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\work\MARKETING\puv\публикация - ноябрь 2013\Обязательное раскрытие информации\2016\"/>
    </mc:Choice>
  </mc:AlternateContent>
  <bookViews>
    <workbookView xWindow="0" yWindow="75" windowWidth="19035" windowHeight="11760" tabRatio="881" activeTab="11"/>
  </bookViews>
  <sheets>
    <sheet name="январь 2016" sheetId="26" r:id="rId1"/>
    <sheet name="февраль 2016" sheetId="27" r:id="rId2"/>
    <sheet name="март 2016" sheetId="28" r:id="rId3"/>
    <sheet name="апрель 2016" sheetId="29" r:id="rId4"/>
    <sheet name="май 2016" sheetId="30" r:id="rId5"/>
    <sheet name="июнь 2016" sheetId="31" r:id="rId6"/>
    <sheet name="июль 2016" sheetId="32" r:id="rId7"/>
    <sheet name="август 2016" sheetId="33" r:id="rId8"/>
    <sheet name="сентябрь 2016" sheetId="34" r:id="rId9"/>
    <sheet name="октябрь 2016" sheetId="35" r:id="rId10"/>
    <sheet name="ноябрь 2016" sheetId="36" r:id="rId11"/>
    <sheet name="декабрь 2016" sheetId="37" r:id="rId12"/>
  </sheets>
  <calcPr calcId="152511"/>
</workbook>
</file>

<file path=xl/calcChain.xml><?xml version="1.0" encoding="utf-8"?>
<calcChain xmlns="http://schemas.openxmlformats.org/spreadsheetml/2006/main">
  <c r="B35" i="27" l="1"/>
  <c r="B29" i="27"/>
</calcChain>
</file>

<file path=xl/sharedStrings.xml><?xml version="1.0" encoding="utf-8"?>
<sst xmlns="http://schemas.openxmlformats.org/spreadsheetml/2006/main" count="554" uniqueCount="46">
  <si>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</si>
  <si>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</si>
  <si>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</si>
  <si>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</si>
  <si>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</si>
  <si>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</si>
  <si>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</si>
  <si>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</si>
  <si>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</si>
  <si>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</si>
  <si>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</si>
  <si>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</si>
  <si>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</si>
  <si>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Объем покупки электроэнергии у гарантирующего поставщика для целей компенсации потерь в электрических сетях , в т.ч.</t>
  </si>
  <si>
    <t>Полезный отпуск мощности,МВт. в т.ч.:</t>
  </si>
  <si>
    <t>Полезный отпуск электрической энергии, кВт.ч</t>
  </si>
  <si>
    <t xml:space="preserve"> </t>
  </si>
  <si>
    <t>Полезный отпуск мощности, МВт</t>
  </si>
  <si>
    <t>ВН 1 (высокое 1 напряжение 110 кВ и выше)</t>
  </si>
  <si>
    <t>Собственное потребление ГП</t>
  </si>
  <si>
    <t>Отчетная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</si>
  <si>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ПАО "Тамбовская энергосбытовая компания"</t>
  </si>
  <si>
    <t>по сетям ОАО "РЖД" - ЮВЖД</t>
  </si>
  <si>
    <t>по сетям ОАО "ТСК"</t>
  </si>
  <si>
    <t>по сетям МУП "МГЭС"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</si>
  <si>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</si>
  <si>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</si>
  <si>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</si>
  <si>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"ТКС"</t>
  </si>
  <si>
    <t>по сетям ОАО "Оборонэнерго"</t>
  </si>
  <si>
    <t>Январь 2016г.</t>
  </si>
  <si>
    <t>Февраль 2016г.</t>
  </si>
  <si>
    <t>Март 2016г.</t>
  </si>
  <si>
    <t>Апрель 2016г.</t>
  </si>
  <si>
    <t>Май 2016г.</t>
  </si>
  <si>
    <t>Июнь 2016г.</t>
  </si>
  <si>
    <t>Июль 2016г.</t>
  </si>
  <si>
    <t>Фактические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</si>
  <si>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Август 2016г.</t>
  </si>
  <si>
    <t>по сетям АО "Оборонэнерго"</t>
  </si>
  <si>
    <t>Сентябрь 2016г.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</si>
  <si>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</si>
  <si>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Октябрь 2016г.</t>
  </si>
  <si>
    <t>Ноябрь 2016г.</t>
  </si>
  <si>
    <t>Декабрь 2016г.</t>
  </si>
  <si>
    <t>Сверхнормативный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</si>
</sst>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sz val="9"/>
      <name val="Arial Cyr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734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0" fontId="34" fillId="0" borderId="1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68" fontId="4" fillId="0" borderId="0">
      <alignment horizontal="center"/>
    </xf>
    <xf numFmtId="168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69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6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4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42" applyNumberFormat="0" applyAlignment="0" applyProtection="0"/>
    <xf numFmtId="0" fontId="72" fillId="51" borderId="43" applyNumberFormat="0" applyAlignment="0" applyProtection="0"/>
    <xf numFmtId="0" fontId="73" fillId="51" borderId="42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44" applyNumberFormat="0" applyFill="0" applyAlignment="0" applyProtection="0"/>
    <xf numFmtId="0" fontId="75" fillId="0" borderId="45" applyNumberFormat="0" applyFill="0" applyAlignment="0" applyProtection="0"/>
    <xf numFmtId="0" fontId="76" fillId="0" borderId="46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47" applyNumberFormat="0" applyFill="0" applyAlignment="0" applyProtection="0"/>
    <xf numFmtId="0" fontId="78" fillId="52" borderId="48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49" applyNumberFormat="0" applyFont="0" applyAlignment="0" applyProtection="0"/>
    <xf numFmtId="0" fontId="4" fillId="24" borderId="19" applyNumberFormat="0" applyFont="0" applyAlignment="0" applyProtection="0"/>
    <xf numFmtId="0" fontId="84" fillId="0" borderId="50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51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49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</cellStyleXfs>
  <cellXfs count="91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 wrapText="1"/>
    </xf>
    <xf numFmtId="17" fontId="9" fillId="0" borderId="21" xfId="0" applyNumberFormat="1" applyFont="1" applyBorder="1" applyAlignment="1">
      <alignment horizontal="right"/>
    </xf>
    <xf numFmtId="17" fontId="8" fillId="0" borderId="21" xfId="0" applyNumberFormat="1" applyFont="1" applyBorder="1" applyAlignment="1">
      <alignment horizontal="center"/>
    </xf>
    <xf numFmtId="17" fontId="9" fillId="0" borderId="29" xfId="0" applyNumberFormat="1" applyFont="1" applyBorder="1" applyAlignment="1">
      <alignment horizontal="right"/>
    </xf>
    <xf numFmtId="17" fontId="8" fillId="0" borderId="9" xfId="0" applyNumberFormat="1" applyFont="1" applyBorder="1" applyAlignment="1">
      <alignment horizontal="center"/>
    </xf>
    <xf numFmtId="17" fontId="8" fillId="0" borderId="33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  <xf numFmtId="17" fontId="8" fillId="0" borderId="3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3" fontId="4" fillId="0" borderId="0" xfId="0" applyNumberFormat="1" applyFont="1"/>
    <xf numFmtId="17" fontId="9" fillId="0" borderId="36" xfId="0" applyNumberFormat="1" applyFont="1" applyBorder="1" applyAlignment="1">
      <alignment horizontal="left"/>
    </xf>
    <xf numFmtId="17" fontId="7" fillId="0" borderId="29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 wrapText="1"/>
    </xf>
    <xf numFmtId="17" fontId="105" fillId="0" borderId="21" xfId="0" applyNumberFormat="1" applyFont="1" applyBorder="1" applyAlignment="1">
      <alignment horizontal="right" wrapText="1"/>
    </xf>
    <xf numFmtId="3" fontId="0" fillId="0" borderId="35" xfId="0" applyNumberFormat="1" applyFont="1" applyBorder="1" applyAlignment="1">
      <alignment horizontal="center"/>
    </xf>
    <xf numFmtId="17" fontId="9" fillId="0" borderId="59" xfId="0" applyNumberFormat="1" applyFont="1" applyBorder="1" applyAlignment="1">
      <alignment horizontal="left"/>
    </xf>
    <xf numFmtId="190" fontId="7" fillId="0" borderId="0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3" fontId="10" fillId="0" borderId="27" xfId="0" applyNumberFormat="1" applyFont="1" applyBorder="1" applyAlignment="1">
      <alignment horizontal="center" wrapText="1"/>
    </xf>
    <xf numFmtId="3" fontId="8" fillId="0" borderId="36" xfId="0" applyNumberFormat="1" applyFont="1" applyBorder="1" applyAlignment="1">
      <alignment horizontal="center" wrapText="1"/>
    </xf>
    <xf numFmtId="3" fontId="10" fillId="0" borderId="36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190" fontId="7" fillId="0" borderId="30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5" xfId="0" applyNumberFormat="1" applyFont="1" applyBorder="1" applyAlignment="1">
      <alignment horizontal="center"/>
    </xf>
    <xf numFmtId="190" fontId="0" fillId="0" borderId="55" xfId="0" applyNumberFormat="1" applyFont="1" applyBorder="1" applyAlignment="1">
      <alignment horizontal="center"/>
    </xf>
    <xf numFmtId="190" fontId="7" fillId="0" borderId="56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/>
    </xf>
    <xf numFmtId="190" fontId="0" fillId="0" borderId="58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17" fontId="9" fillId="0" borderId="60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190" fontId="0" fillId="0" borderId="27" xfId="0" applyNumberFormat="1" applyFont="1" applyBorder="1" applyAlignment="1">
      <alignment horizontal="center"/>
    </xf>
    <xf numFmtId="190" fontId="0" fillId="0" borderId="28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7" fillId="69" borderId="35" xfId="0" applyNumberFormat="1" applyFont="1" applyFill="1" applyBorder="1" applyAlignment="1">
      <alignment horizontal="center"/>
    </xf>
    <xf numFmtId="190" fontId="106" fillId="0" borderId="27" xfId="0" applyNumberFormat="1" applyFont="1" applyBorder="1" applyAlignment="1">
      <alignment horizontal="center"/>
    </xf>
    <xf numFmtId="190" fontId="106" fillId="0" borderId="28" xfId="0" applyNumberFormat="1" applyFont="1" applyBorder="1" applyAlignment="1">
      <alignment horizontal="center"/>
    </xf>
    <xf numFmtId="3" fontId="8" fillId="69" borderId="32" xfId="0" applyNumberFormat="1" applyFont="1" applyFill="1" applyBorder="1" applyAlignment="1">
      <alignment horizontal="center" wrapText="1"/>
    </xf>
    <xf numFmtId="17" fontId="9" fillId="0" borderId="6" xfId="0" applyNumberFormat="1" applyFont="1" applyBorder="1" applyAlignment="1">
      <alignment horizontal="left"/>
    </xf>
    <xf numFmtId="190" fontId="0" fillId="0" borderId="62" xfId="0" applyNumberFormat="1" applyFont="1" applyBorder="1" applyAlignment="1">
      <alignment horizontal="center" wrapText="1"/>
    </xf>
    <xf numFmtId="190" fontId="0" fillId="0" borderId="63" xfId="0" applyNumberFormat="1" applyFont="1" applyBorder="1" applyAlignment="1">
      <alignment horizontal="center" wrapText="1"/>
    </xf>
    <xf numFmtId="3" fontId="8" fillId="0" borderId="40" xfId="0" applyNumberFormat="1" applyFont="1" applyBorder="1" applyAlignment="1">
      <alignment horizontal="center" wrapText="1"/>
    </xf>
    <xf numFmtId="3" fontId="8" fillId="0" borderId="41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4" fontId="7" fillId="0" borderId="40" xfId="0" applyNumberFormat="1" applyFont="1" applyBorder="1" applyAlignment="1">
      <alignment horizontal="center" wrapText="1"/>
    </xf>
    <xf numFmtId="4" fontId="7" fillId="0" borderId="41" xfId="0" applyNumberFormat="1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3" fontId="7" fillId="69" borderId="64" xfId="0" applyNumberFormat="1" applyFont="1" applyFill="1" applyBorder="1" applyAlignment="1">
      <alignment horizontal="center"/>
    </xf>
    <xf numFmtId="3" fontId="7" fillId="69" borderId="65" xfId="0" applyNumberFormat="1" applyFont="1" applyFill="1" applyBorder="1" applyAlignment="1">
      <alignment horizontal="center"/>
    </xf>
    <xf numFmtId="17" fontId="8" fillId="0" borderId="66" xfId="0" applyNumberFormat="1" applyFont="1" applyBorder="1" applyAlignment="1">
      <alignment horizontal="center" wrapText="1"/>
    </xf>
    <xf numFmtId="3" fontId="8" fillId="0" borderId="31" xfId="0" applyNumberFormat="1" applyFont="1" applyBorder="1" applyAlignment="1">
      <alignment horizontal="center" wrapText="1"/>
    </xf>
    <xf numFmtId="3" fontId="7" fillId="0" borderId="56" xfId="0" applyNumberFormat="1" applyFont="1" applyBorder="1" applyAlignment="1">
      <alignment horizontal="center"/>
    </xf>
    <xf numFmtId="17" fontId="9" fillId="0" borderId="66" xfId="0" applyNumberFormat="1" applyFont="1" applyBorder="1" applyAlignment="1">
      <alignment horizontal="right"/>
    </xf>
    <xf numFmtId="17" fontId="8" fillId="0" borderId="66" xfId="0" applyNumberFormat="1" applyFont="1" applyBorder="1" applyAlignment="1">
      <alignment horizontal="center"/>
    </xf>
    <xf numFmtId="3" fontId="8" fillId="0" borderId="59" xfId="0" applyNumberFormat="1" applyFont="1" applyBorder="1" applyAlignment="1">
      <alignment horizontal="center" wrapText="1"/>
    </xf>
    <xf numFmtId="17" fontId="8" fillId="0" borderId="67" xfId="0" applyNumberFormat="1" applyFont="1" applyBorder="1" applyAlignment="1">
      <alignment horizontal="center"/>
    </xf>
    <xf numFmtId="17" fontId="7" fillId="0" borderId="68" xfId="0" applyNumberFormat="1" applyFont="1" applyBorder="1" applyAlignment="1">
      <alignment horizontal="center"/>
    </xf>
    <xf numFmtId="3" fontId="8" fillId="69" borderId="60" xfId="0" applyNumberFormat="1" applyFont="1" applyFill="1" applyBorder="1" applyAlignment="1">
      <alignment horizontal="center" wrapText="1"/>
    </xf>
    <xf numFmtId="17" fontId="8" fillId="0" borderId="29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wrapText="1"/>
    </xf>
    <xf numFmtId="3" fontId="8" fillId="0" borderId="65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— акцент1" xfId="195" builtinId="30" customBuiltin="1"/>
    <cellStyle name="20% - Акцент1 2" xfId="3614"/>
    <cellStyle name="20% - Акцент1 3" xfId="3718"/>
    <cellStyle name="20% — акцент2" xfId="196" builtinId="34" customBuiltin="1"/>
    <cellStyle name="20% - Акцент2 2" xfId="3615"/>
    <cellStyle name="20% - Акцент2 3" xfId="3720"/>
    <cellStyle name="20% — акцент3" xfId="197" builtinId="38" customBuiltin="1"/>
    <cellStyle name="20% - Акцент3 2" xfId="3616"/>
    <cellStyle name="20% - Акцент3 3" xfId="3722"/>
    <cellStyle name="20% — акцент4" xfId="198" builtinId="42" customBuiltin="1"/>
    <cellStyle name="20% - Акцент4 2" xfId="3617"/>
    <cellStyle name="20% - Акцент4 3" xfId="3724"/>
    <cellStyle name="20% — акцент5" xfId="199" builtinId="46" customBuiltin="1"/>
    <cellStyle name="20% - Акцент5 2" xfId="3618"/>
    <cellStyle name="20% - Акцент5 3" xfId="3726"/>
    <cellStyle name="20% — акцент6" xfId="200" builtinId="50" customBuiltin="1"/>
    <cellStyle name="20% - Акцент6 2" xfId="3619"/>
    <cellStyle name="20% - Акцент6 3" xfId="3728"/>
    <cellStyle name="3d" xfId="201"/>
    <cellStyle name="40% — акцент1" xfId="202" builtinId="31" customBuiltin="1"/>
    <cellStyle name="40% - Акцент1 2" xfId="3620"/>
    <cellStyle name="40% - Акцент1 3" xfId="3719"/>
    <cellStyle name="40% — акцент2" xfId="203" builtinId="35" customBuiltin="1"/>
    <cellStyle name="40% - Акцент2 2" xfId="3621"/>
    <cellStyle name="40% - Акцент2 3" xfId="3721"/>
    <cellStyle name="40% — акцент3" xfId="204" builtinId="39" customBuiltin="1"/>
    <cellStyle name="40% - Акцент3 2" xfId="3622"/>
    <cellStyle name="40% - Акцент3 3" xfId="3723"/>
    <cellStyle name="40% — акцент4" xfId="205" builtinId="43" customBuiltin="1"/>
    <cellStyle name="40% - Акцент4 2" xfId="3623"/>
    <cellStyle name="40% - Акцент4 3" xfId="3725"/>
    <cellStyle name="40% — акцент5" xfId="206" builtinId="47" customBuiltin="1"/>
    <cellStyle name="40% - Акцент5 2" xfId="3624"/>
    <cellStyle name="40% - Акцент5 3" xfId="3727"/>
    <cellStyle name="40% — акцент6" xfId="207" builtinId="51" customBuiltin="1"/>
    <cellStyle name="40% - Акцент6 2" xfId="3625"/>
    <cellStyle name="40% - Акцент6 3" xfId="3729"/>
    <cellStyle name="60% — акцент1" xfId="208" builtinId="32" customBuiltin="1"/>
    <cellStyle name="60% - Акцент1 2" xfId="3626"/>
    <cellStyle name="60% — акцент2" xfId="209" builtinId="36" customBuiltin="1"/>
    <cellStyle name="60% - Акцент2 2" xfId="3627"/>
    <cellStyle name="60% — акцент3" xfId="210" builtinId="40" customBuiltin="1"/>
    <cellStyle name="60% - Акцент3 2" xfId="3628"/>
    <cellStyle name="60% — акцент4" xfId="211" builtinId="44" customBuiltin="1"/>
    <cellStyle name="60% - Акцент4 2" xfId="3629"/>
    <cellStyle name="60% — акцент5" xfId="212" builtinId="48" customBuiltin="1"/>
    <cellStyle name="60% - Акцент5 2" xfId="3630"/>
    <cellStyle name="60% —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7" zoomScaleNormal="87" workbookViewId="0">
      <selection activeCell="B16" sqref="B1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71" t="s">
        <v>30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9" t="s">
        <v>7</v>
      </c>
      <c r="B6" s="32">
        <v>6592108</v>
      </c>
      <c r="C6" s="50">
        <v>26475</v>
      </c>
      <c r="D6" s="37">
        <v>137128</v>
      </c>
      <c r="E6" s="37">
        <v>561429</v>
      </c>
      <c r="F6" s="37">
        <v>2878486</v>
      </c>
      <c r="G6" s="37">
        <v>0</v>
      </c>
      <c r="H6" s="56">
        <v>2988590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6436090</v>
      </c>
      <c r="C7" s="38">
        <v>26475</v>
      </c>
      <c r="D7" s="38">
        <v>137128</v>
      </c>
      <c r="E7" s="38">
        <v>561429</v>
      </c>
      <c r="F7" s="38">
        <v>2875799</v>
      </c>
      <c r="G7" s="38">
        <v>0</v>
      </c>
      <c r="H7" s="57">
        <v>2835259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153897</v>
      </c>
      <c r="C8" s="38"/>
      <c r="D8" s="38"/>
      <c r="E8" s="38">
        <v>0</v>
      </c>
      <c r="F8" s="38">
        <v>2687</v>
      </c>
      <c r="G8" s="38"/>
      <c r="H8" s="57">
        <v>151210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2121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2121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37427425</v>
      </c>
      <c r="C10" s="34">
        <v>9655</v>
      </c>
      <c r="D10" s="34">
        <v>1537553</v>
      </c>
      <c r="E10" s="34">
        <v>146640</v>
      </c>
      <c r="F10" s="34">
        <v>1299181</v>
      </c>
      <c r="G10" s="34">
        <v>9880</v>
      </c>
      <c r="H10" s="58">
        <v>34424516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35709125</v>
      </c>
      <c r="C11" s="38">
        <v>9655</v>
      </c>
      <c r="D11" s="38">
        <v>1502247</v>
      </c>
      <c r="E11" s="38">
        <v>146640</v>
      </c>
      <c r="F11" s="38">
        <v>1241330</v>
      </c>
      <c r="G11" s="38">
        <v>9880</v>
      </c>
      <c r="H11" s="57">
        <v>32799373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1574773</v>
      </c>
      <c r="C12" s="38"/>
      <c r="D12" s="38">
        <v>0</v>
      </c>
      <c r="E12" s="38">
        <v>0</v>
      </c>
      <c r="F12" s="38">
        <v>57851</v>
      </c>
      <c r="G12" s="38">
        <v>0</v>
      </c>
      <c r="H12" s="57">
        <v>1516922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108221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108221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35306</v>
      </c>
      <c r="C14" s="38"/>
      <c r="D14" s="38">
        <v>35306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69539211</v>
      </c>
      <c r="C15" s="34">
        <v>4910582</v>
      </c>
      <c r="D15" s="34">
        <v>17081358</v>
      </c>
      <c r="E15" s="34">
        <v>3371368</v>
      </c>
      <c r="F15" s="34">
        <v>33828852</v>
      </c>
      <c r="G15" s="34">
        <v>54854</v>
      </c>
      <c r="H15" s="58">
        <v>10292197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68265256</v>
      </c>
      <c r="C16" s="38">
        <v>4910582</v>
      </c>
      <c r="D16" s="38">
        <v>17063187</v>
      </c>
      <c r="E16" s="38">
        <v>3360737</v>
      </c>
      <c r="F16" s="38">
        <v>33079434</v>
      </c>
      <c r="G16" s="38">
        <v>54854</v>
      </c>
      <c r="H16" s="57">
        <v>9796462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1184023</v>
      </c>
      <c r="C17" s="38"/>
      <c r="D17" s="38"/>
      <c r="E17" s="38">
        <v>10631</v>
      </c>
      <c r="F17" s="38">
        <v>709521</v>
      </c>
      <c r="G17" s="38"/>
      <c r="H17" s="57">
        <v>463871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71761</v>
      </c>
      <c r="C18" s="38"/>
      <c r="D18" s="38">
        <v>0</v>
      </c>
      <c r="E18" s="38">
        <v>0</v>
      </c>
      <c r="F18" s="38">
        <v>39897</v>
      </c>
      <c r="G18" s="38">
        <v>0</v>
      </c>
      <c r="H18" s="57">
        <v>31864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18171</v>
      </c>
      <c r="C19" s="51"/>
      <c r="D19" s="36">
        <v>18171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113558744</v>
      </c>
      <c r="C20" s="35">
        <v>4946712</v>
      </c>
      <c r="D20" s="35">
        <v>18756039</v>
      </c>
      <c r="E20" s="35">
        <v>4079437</v>
      </c>
      <c r="F20" s="35">
        <v>38006519</v>
      </c>
      <c r="G20" s="35">
        <v>64734</v>
      </c>
      <c r="H20" s="60">
        <v>47705303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24">
        <v>12289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4" t="s">
        <v>14</v>
      </c>
      <c r="B23" s="40">
        <v>17.376999999999999</v>
      </c>
      <c r="C23" s="40">
        <v>9.4789999999999992</v>
      </c>
      <c r="D23" s="40">
        <v>2.9060000000000001</v>
      </c>
      <c r="E23" s="40">
        <v>0.22</v>
      </c>
      <c r="F23" s="40">
        <v>4.577</v>
      </c>
      <c r="G23" s="40">
        <v>0.16900000000000001</v>
      </c>
      <c r="H23" s="45">
        <v>2.5999999999999999E-2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5.5E-2</v>
      </c>
      <c r="C24" s="44">
        <v>0</v>
      </c>
      <c r="D24" s="44">
        <v>5.5E-2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17.321999999999999</v>
      </c>
      <c r="C25" s="42">
        <v>9.4789999999999992</v>
      </c>
      <c r="D25" s="42">
        <v>2.851</v>
      </c>
      <c r="E25" s="42">
        <v>0.22</v>
      </c>
      <c r="F25" s="42">
        <v>4.577</v>
      </c>
      <c r="G25" s="42">
        <v>0.16900000000000001</v>
      </c>
      <c r="H25" s="43">
        <v>2.5999999999999999E-2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32138832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30438198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526146</v>
      </c>
      <c r="C31" s="39"/>
      <c r="D31" s="15"/>
      <c r="E31" s="15"/>
      <c r="F31" s="15"/>
      <c r="G31" s="15"/>
      <c r="H31" s="26"/>
    </row>
    <row r="32" spans="1:16" x14ac:dyDescent="0.2">
      <c r="A32" s="27" t="s">
        <v>23</v>
      </c>
      <c r="B32" s="39">
        <v>40230</v>
      </c>
      <c r="C32" s="39"/>
      <c r="D32" s="15"/>
      <c r="E32" s="15"/>
      <c r="F32" s="15"/>
      <c r="G32" s="15"/>
      <c r="H32" s="26"/>
    </row>
    <row r="33" spans="1:8" x14ac:dyDescent="0.2">
      <c r="A33" s="27" t="s">
        <v>28</v>
      </c>
      <c r="B33" s="39">
        <v>214910</v>
      </c>
      <c r="C33" s="39"/>
      <c r="D33" s="15"/>
      <c r="E33" s="15"/>
      <c r="F33" s="15"/>
      <c r="G33" s="15"/>
      <c r="H33" s="26"/>
    </row>
    <row r="34" spans="1:8" x14ac:dyDescent="0.2">
      <c r="A34" s="27" t="s">
        <v>29</v>
      </c>
      <c r="B34" s="39">
        <v>898370</v>
      </c>
      <c r="C34" s="39"/>
      <c r="D34" s="15"/>
      <c r="E34" s="15"/>
      <c r="F34" s="15"/>
      <c r="G34" s="15"/>
      <c r="H34" s="26"/>
    </row>
    <row r="35" spans="1:8" x14ac:dyDescent="0.2">
      <c r="A35" s="27" t="s">
        <v>23</v>
      </c>
      <c r="B35" s="39">
        <v>16773</v>
      </c>
      <c r="C35" s="39"/>
      <c r="D35" s="15"/>
      <c r="E35" s="15"/>
      <c r="F35" s="15"/>
      <c r="G35" s="15"/>
      <c r="H35" s="26"/>
    </row>
    <row r="36" spans="1:8" ht="13.5" thickBot="1" x14ac:dyDescent="0.25">
      <c r="A36" s="49" t="s">
        <v>24</v>
      </c>
      <c r="B36" s="31">
        <v>4205</v>
      </c>
      <c r="C36" s="31"/>
      <c r="D36" s="54"/>
      <c r="E36" s="54"/>
      <c r="F36" s="54"/>
      <c r="G36" s="54"/>
      <c r="H36" s="55"/>
    </row>
    <row r="37" spans="1:8" x14ac:dyDescent="0.2">
      <c r="B37" s="21"/>
      <c r="C37" s="21"/>
    </row>
    <row r="38" spans="1:8" x14ac:dyDescent="0.2">
      <c r="B38" s="21"/>
      <c r="C38" s="21"/>
    </row>
    <row r="41" spans="1:8" x14ac:dyDescent="0.2">
      <c r="B41" s="21"/>
      <c r="C41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sqref="A1:XFD104857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42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5242772</v>
      </c>
      <c r="C6" s="50">
        <v>17581</v>
      </c>
      <c r="D6" s="37">
        <v>122534</v>
      </c>
      <c r="E6" s="37">
        <v>574125</v>
      </c>
      <c r="F6" s="37">
        <v>2236595</v>
      </c>
      <c r="G6" s="37">
        <v>0</v>
      </c>
      <c r="H6" s="56">
        <v>2291937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5032720</v>
      </c>
      <c r="C7" s="38">
        <v>17581</v>
      </c>
      <c r="D7" s="38">
        <v>122534</v>
      </c>
      <c r="E7" s="38">
        <v>574125</v>
      </c>
      <c r="F7" s="38">
        <v>2232863</v>
      </c>
      <c r="G7" s="38">
        <v>0</v>
      </c>
      <c r="H7" s="57">
        <v>2085617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207581</v>
      </c>
      <c r="C8" s="38"/>
      <c r="D8" s="38"/>
      <c r="E8" s="38">
        <v>0</v>
      </c>
      <c r="F8" s="38">
        <v>3732</v>
      </c>
      <c r="G8" s="38"/>
      <c r="H8" s="57">
        <v>203849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2471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2471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32268081</v>
      </c>
      <c r="C10" s="34">
        <v>7569</v>
      </c>
      <c r="D10" s="34">
        <v>1471348</v>
      </c>
      <c r="E10" s="34">
        <v>138756</v>
      </c>
      <c r="F10" s="34">
        <v>1603870</v>
      </c>
      <c r="G10" s="34">
        <v>8880</v>
      </c>
      <c r="H10" s="58">
        <v>29037658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30662672</v>
      </c>
      <c r="C11" s="38">
        <v>7569</v>
      </c>
      <c r="D11" s="38">
        <v>1446138</v>
      </c>
      <c r="E11" s="38">
        <v>138756</v>
      </c>
      <c r="F11" s="38">
        <v>1558930</v>
      </c>
      <c r="G11" s="38">
        <v>8880</v>
      </c>
      <c r="H11" s="57">
        <v>27502399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1489106</v>
      </c>
      <c r="C12" s="38"/>
      <c r="D12" s="38">
        <v>0</v>
      </c>
      <c r="E12" s="38">
        <v>0</v>
      </c>
      <c r="F12" s="38">
        <v>44940</v>
      </c>
      <c r="G12" s="38">
        <v>0</v>
      </c>
      <c r="H12" s="57">
        <v>1444166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91093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91093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25210</v>
      </c>
      <c r="C14" s="38"/>
      <c r="D14" s="38">
        <v>25210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68378740</v>
      </c>
      <c r="C15" s="34">
        <v>3416125</v>
      </c>
      <c r="D15" s="34">
        <v>18122080</v>
      </c>
      <c r="E15" s="34">
        <v>2743499</v>
      </c>
      <c r="F15" s="34">
        <v>33562690</v>
      </c>
      <c r="G15" s="34">
        <v>58076</v>
      </c>
      <c r="H15" s="58">
        <v>10476270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67046666</v>
      </c>
      <c r="C16" s="38">
        <v>3416125</v>
      </c>
      <c r="D16" s="38">
        <v>18080443</v>
      </c>
      <c r="E16" s="38">
        <v>2732868</v>
      </c>
      <c r="F16" s="38">
        <v>32797655</v>
      </c>
      <c r="G16" s="38">
        <v>58076</v>
      </c>
      <c r="H16" s="57">
        <v>9961499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1216006</v>
      </c>
      <c r="C17" s="38"/>
      <c r="D17" s="38"/>
      <c r="E17" s="38">
        <v>10631</v>
      </c>
      <c r="F17" s="38">
        <v>721387</v>
      </c>
      <c r="G17" s="38"/>
      <c r="H17" s="57">
        <v>483988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74431</v>
      </c>
      <c r="C18" s="38"/>
      <c r="D18" s="38">
        <v>0</v>
      </c>
      <c r="E18" s="38">
        <v>0</v>
      </c>
      <c r="F18" s="38">
        <v>43648</v>
      </c>
      <c r="G18" s="38">
        <v>0</v>
      </c>
      <c r="H18" s="57">
        <v>30783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41637</v>
      </c>
      <c r="C19" s="51"/>
      <c r="D19" s="36">
        <v>41637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105889593</v>
      </c>
      <c r="C20" s="35">
        <v>3441275</v>
      </c>
      <c r="D20" s="35">
        <v>19715962</v>
      </c>
      <c r="E20" s="35">
        <v>3456380</v>
      </c>
      <c r="F20" s="35">
        <v>37403155</v>
      </c>
      <c r="G20" s="35">
        <v>66956</v>
      </c>
      <c r="H20" s="60">
        <v>41805865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10129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16.536999999999999</v>
      </c>
      <c r="C23" s="40">
        <v>6.7030000000000003</v>
      </c>
      <c r="D23" s="40">
        <v>3.976</v>
      </c>
      <c r="E23" s="40">
        <v>0.34</v>
      </c>
      <c r="F23" s="40">
        <v>5.3529999999999998</v>
      </c>
      <c r="G23" s="40">
        <v>0.13600000000000001</v>
      </c>
      <c r="H23" s="45">
        <v>2.9000000000000001E-2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8.4000000000000005E-2</v>
      </c>
      <c r="C24" s="44">
        <v>0</v>
      </c>
      <c r="D24" s="44">
        <v>8.4000000000000005E-2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16.452999999999999</v>
      </c>
      <c r="C25" s="42">
        <v>6.7030000000000003</v>
      </c>
      <c r="D25" s="42">
        <v>3.8919999999999999</v>
      </c>
      <c r="E25" s="42">
        <v>0.34</v>
      </c>
      <c r="F25" s="42">
        <v>5.3529999999999998</v>
      </c>
      <c r="G25" s="42">
        <v>0.13600000000000001</v>
      </c>
      <c r="H25" s="43">
        <v>2.9000000000000001E-2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26440157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24821397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459618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820164</v>
      </c>
      <c r="C32" s="39"/>
      <c r="D32" s="15"/>
      <c r="E32" s="15"/>
      <c r="F32" s="15"/>
      <c r="G32" s="15"/>
      <c r="H32" s="26"/>
    </row>
    <row r="33" spans="1:8" x14ac:dyDescent="0.2">
      <c r="A33" s="27" t="s">
        <v>39</v>
      </c>
      <c r="B33" s="39">
        <v>326352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8663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3963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43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6455675</v>
      </c>
      <c r="C6" s="50">
        <v>12214</v>
      </c>
      <c r="D6" s="37">
        <v>135991</v>
      </c>
      <c r="E6" s="37">
        <v>611008</v>
      </c>
      <c r="F6" s="37">
        <v>2667081</v>
      </c>
      <c r="G6" s="37">
        <v>0</v>
      </c>
      <c r="H6" s="56">
        <v>3029381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6292720</v>
      </c>
      <c r="C7" s="38">
        <v>12214</v>
      </c>
      <c r="D7" s="38">
        <v>135991</v>
      </c>
      <c r="E7" s="38">
        <v>611008</v>
      </c>
      <c r="F7" s="38">
        <v>2662281</v>
      </c>
      <c r="G7" s="38">
        <v>0</v>
      </c>
      <c r="H7" s="57">
        <v>2871226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160175</v>
      </c>
      <c r="C8" s="38"/>
      <c r="D8" s="38"/>
      <c r="E8" s="38">
        <v>0</v>
      </c>
      <c r="F8" s="38">
        <v>4800</v>
      </c>
      <c r="G8" s="38"/>
      <c r="H8" s="57">
        <v>155375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2780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2780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37665271</v>
      </c>
      <c r="C10" s="34">
        <v>7149</v>
      </c>
      <c r="D10" s="34">
        <v>1455769</v>
      </c>
      <c r="E10" s="34">
        <v>138414</v>
      </c>
      <c r="F10" s="34">
        <v>1352368</v>
      </c>
      <c r="G10" s="34">
        <v>11440</v>
      </c>
      <c r="H10" s="58">
        <v>34700131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36037985</v>
      </c>
      <c r="C11" s="38">
        <v>7149</v>
      </c>
      <c r="D11" s="38">
        <v>1421640</v>
      </c>
      <c r="E11" s="38">
        <v>138414</v>
      </c>
      <c r="F11" s="38">
        <v>1300879</v>
      </c>
      <c r="G11" s="38">
        <v>11440</v>
      </c>
      <c r="H11" s="57">
        <v>33158463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1499723</v>
      </c>
      <c r="C12" s="38"/>
      <c r="D12" s="38">
        <v>0</v>
      </c>
      <c r="E12" s="38">
        <v>0</v>
      </c>
      <c r="F12" s="38">
        <v>51489</v>
      </c>
      <c r="G12" s="38">
        <v>0</v>
      </c>
      <c r="H12" s="57">
        <v>1448234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93434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93434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34129</v>
      </c>
      <c r="C14" s="38"/>
      <c r="D14" s="38">
        <v>34129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74582747</v>
      </c>
      <c r="C15" s="34">
        <v>4129131</v>
      </c>
      <c r="D15" s="34">
        <v>19035057</v>
      </c>
      <c r="E15" s="34">
        <v>2958668</v>
      </c>
      <c r="F15" s="34">
        <v>36330177</v>
      </c>
      <c r="G15" s="34">
        <v>58076</v>
      </c>
      <c r="H15" s="58">
        <v>12071638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73180403</v>
      </c>
      <c r="C16" s="38">
        <v>4129131</v>
      </c>
      <c r="D16" s="38">
        <v>18979884</v>
      </c>
      <c r="E16" s="38">
        <v>2948037</v>
      </c>
      <c r="F16" s="38">
        <v>35554087</v>
      </c>
      <c r="G16" s="38">
        <v>58076</v>
      </c>
      <c r="H16" s="57">
        <v>11511188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1252795</v>
      </c>
      <c r="C17" s="38"/>
      <c r="D17" s="38"/>
      <c r="E17" s="38">
        <v>10631</v>
      </c>
      <c r="F17" s="38">
        <v>713770</v>
      </c>
      <c r="G17" s="38"/>
      <c r="H17" s="57">
        <v>528394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94376</v>
      </c>
      <c r="C18" s="38"/>
      <c r="D18" s="38">
        <v>0</v>
      </c>
      <c r="E18" s="38">
        <v>0</v>
      </c>
      <c r="F18" s="38">
        <v>62320</v>
      </c>
      <c r="G18" s="38">
        <v>0</v>
      </c>
      <c r="H18" s="57">
        <v>32056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55173</v>
      </c>
      <c r="C19" s="51"/>
      <c r="D19" s="36">
        <v>55173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118703693</v>
      </c>
      <c r="C20" s="35">
        <v>4148494</v>
      </c>
      <c r="D20" s="35">
        <v>20626817</v>
      </c>
      <c r="E20" s="35">
        <v>3708090</v>
      </c>
      <c r="F20" s="35">
        <v>40349626</v>
      </c>
      <c r="G20" s="35">
        <v>69516</v>
      </c>
      <c r="H20" s="60">
        <v>49801150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16099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17.231999999999999</v>
      </c>
      <c r="C23" s="40">
        <v>7.8769999999999998</v>
      </c>
      <c r="D23" s="40">
        <v>4.1349999999999998</v>
      </c>
      <c r="E23" s="40">
        <v>0.13100000000000001</v>
      </c>
      <c r="F23" s="40">
        <v>4.9130000000000003</v>
      </c>
      <c r="G23" s="40">
        <v>0.14899999999999999</v>
      </c>
      <c r="H23" s="45">
        <v>2.7E-2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0.112</v>
      </c>
      <c r="C24" s="44">
        <v>0</v>
      </c>
      <c r="D24" s="44">
        <v>0.112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17.12</v>
      </c>
      <c r="C25" s="42">
        <v>7.8769999999999998</v>
      </c>
      <c r="D25" s="42">
        <v>4.0229999999999997</v>
      </c>
      <c r="E25" s="42">
        <v>0.13100000000000001</v>
      </c>
      <c r="F25" s="42">
        <v>4.9130000000000003</v>
      </c>
      <c r="G25" s="42">
        <v>0.14899999999999999</v>
      </c>
      <c r="H25" s="43">
        <v>2.7E-2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24159726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22636288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470145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913484</v>
      </c>
      <c r="C32" s="39"/>
      <c r="D32" s="15"/>
      <c r="E32" s="15"/>
      <c r="F32" s="15"/>
      <c r="G32" s="15"/>
      <c r="H32" s="26"/>
    </row>
    <row r="33" spans="1:8" x14ac:dyDescent="0.2">
      <c r="A33" s="27" t="s">
        <v>39</v>
      </c>
      <c r="B33" s="39">
        <v>122190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14105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3514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7" zoomScaleNormal="87" workbookViewId="0">
      <selection activeCell="A2" sqref="A2:H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44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9" t="s">
        <v>7</v>
      </c>
      <c r="B6" s="80">
        <v>6935637</v>
      </c>
      <c r="C6" s="50">
        <v>21819</v>
      </c>
      <c r="D6" s="50">
        <v>132638</v>
      </c>
      <c r="E6" s="50">
        <v>697398</v>
      </c>
      <c r="F6" s="50">
        <v>2899714</v>
      </c>
      <c r="G6" s="50">
        <v>0</v>
      </c>
      <c r="H6" s="81">
        <v>3184068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2" t="s">
        <v>25</v>
      </c>
      <c r="B7" s="33">
        <v>6779739</v>
      </c>
      <c r="C7" s="38">
        <v>21819</v>
      </c>
      <c r="D7" s="38">
        <v>132638</v>
      </c>
      <c r="E7" s="38">
        <v>697398</v>
      </c>
      <c r="F7" s="38">
        <v>2895368</v>
      </c>
      <c r="G7" s="38">
        <v>0</v>
      </c>
      <c r="H7" s="57">
        <v>3032516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2" t="s">
        <v>8</v>
      </c>
      <c r="B8" s="33">
        <v>153131</v>
      </c>
      <c r="C8" s="38"/>
      <c r="D8" s="38"/>
      <c r="E8" s="38">
        <v>0</v>
      </c>
      <c r="F8" s="38">
        <v>4346</v>
      </c>
      <c r="G8" s="38"/>
      <c r="H8" s="57">
        <v>148785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2" t="s">
        <v>9</v>
      </c>
      <c r="B9" s="33">
        <v>2767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2767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83" t="s">
        <v>10</v>
      </c>
      <c r="B10" s="32">
        <v>34326764</v>
      </c>
      <c r="C10" s="34">
        <v>7276</v>
      </c>
      <c r="D10" s="34">
        <v>1489207</v>
      </c>
      <c r="E10" s="34">
        <v>139107</v>
      </c>
      <c r="F10" s="34">
        <v>1253862</v>
      </c>
      <c r="G10" s="34">
        <v>13240</v>
      </c>
      <c r="H10" s="58">
        <v>31424072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2" t="s">
        <v>25</v>
      </c>
      <c r="B11" s="33">
        <v>32598264</v>
      </c>
      <c r="C11" s="38">
        <v>7276</v>
      </c>
      <c r="D11" s="38">
        <v>1449903</v>
      </c>
      <c r="E11" s="38">
        <v>139107</v>
      </c>
      <c r="F11" s="38">
        <v>1192131</v>
      </c>
      <c r="G11" s="38">
        <v>13240</v>
      </c>
      <c r="H11" s="57">
        <v>29796607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2" t="s">
        <v>8</v>
      </c>
      <c r="B12" s="33">
        <v>1583826</v>
      </c>
      <c r="C12" s="38"/>
      <c r="D12" s="38">
        <v>0</v>
      </c>
      <c r="E12" s="38">
        <v>0</v>
      </c>
      <c r="F12" s="38">
        <v>61731</v>
      </c>
      <c r="G12" s="38">
        <v>0</v>
      </c>
      <c r="H12" s="57">
        <v>1522095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2" t="s">
        <v>9</v>
      </c>
      <c r="B13" s="33">
        <v>105370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105370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82" t="s">
        <v>26</v>
      </c>
      <c r="B14" s="33">
        <v>39304</v>
      </c>
      <c r="C14" s="38"/>
      <c r="D14" s="38">
        <v>39304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83" t="s">
        <v>11</v>
      </c>
      <c r="B15" s="32">
        <v>83943768</v>
      </c>
      <c r="C15" s="34">
        <v>4729266</v>
      </c>
      <c r="D15" s="34">
        <v>19707057</v>
      </c>
      <c r="E15" s="34">
        <v>2830193</v>
      </c>
      <c r="F15" s="34">
        <v>44412704</v>
      </c>
      <c r="G15" s="34">
        <v>60896</v>
      </c>
      <c r="H15" s="58">
        <v>12203652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2" t="s">
        <v>25</v>
      </c>
      <c r="B16" s="33">
        <v>82620878</v>
      </c>
      <c r="C16" s="38">
        <v>4729266</v>
      </c>
      <c r="D16" s="38">
        <v>19651733</v>
      </c>
      <c r="E16" s="38">
        <v>2819562</v>
      </c>
      <c r="F16" s="38">
        <v>43649981</v>
      </c>
      <c r="G16" s="38">
        <v>60896</v>
      </c>
      <c r="H16" s="57">
        <v>11709440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82" t="s">
        <v>8</v>
      </c>
      <c r="B17" s="33">
        <v>1175736</v>
      </c>
      <c r="C17" s="38"/>
      <c r="D17" s="38"/>
      <c r="E17" s="38">
        <v>10631</v>
      </c>
      <c r="F17" s="38">
        <v>703982</v>
      </c>
      <c r="G17" s="38"/>
      <c r="H17" s="57">
        <v>461123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82" t="s">
        <v>9</v>
      </c>
      <c r="B18" s="33">
        <v>91830</v>
      </c>
      <c r="C18" s="38"/>
      <c r="D18" s="38">
        <v>0</v>
      </c>
      <c r="E18" s="38">
        <v>0</v>
      </c>
      <c r="F18" s="38">
        <v>58741</v>
      </c>
      <c r="G18" s="38">
        <v>0</v>
      </c>
      <c r="H18" s="57">
        <v>33089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82" t="s">
        <v>26</v>
      </c>
      <c r="B19" s="33">
        <v>55324</v>
      </c>
      <c r="C19" s="51"/>
      <c r="D19" s="36">
        <v>55324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83" t="s">
        <v>12</v>
      </c>
      <c r="B20" s="84">
        <v>125206169</v>
      </c>
      <c r="C20" s="35">
        <v>4758361</v>
      </c>
      <c r="D20" s="35">
        <v>21328902</v>
      </c>
      <c r="E20" s="35">
        <v>3666698</v>
      </c>
      <c r="F20" s="35">
        <v>48566280</v>
      </c>
      <c r="G20" s="35">
        <v>74136</v>
      </c>
      <c r="H20" s="60">
        <v>46811792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85" t="s">
        <v>45</v>
      </c>
      <c r="B21" s="84">
        <v>268231</v>
      </c>
      <c r="C21" s="77"/>
      <c r="D21" s="77"/>
      <c r="E21" s="77"/>
      <c r="F21" s="77"/>
      <c r="G21" s="77"/>
      <c r="H21" s="78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86" t="s">
        <v>19</v>
      </c>
      <c r="B22" s="87">
        <v>22611</v>
      </c>
      <c r="C22" s="20"/>
      <c r="D22" s="7" t="s">
        <v>16</v>
      </c>
      <c r="E22" s="7" t="s">
        <v>16</v>
      </c>
      <c r="F22" s="7" t="s">
        <v>16</v>
      </c>
      <c r="G22" s="7" t="s">
        <v>16</v>
      </c>
      <c r="H22" s="8" t="s">
        <v>16</v>
      </c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88"/>
      <c r="B23" s="89" t="s">
        <v>17</v>
      </c>
      <c r="C23" s="89"/>
      <c r="D23" s="89"/>
      <c r="E23" s="89"/>
      <c r="F23" s="89"/>
      <c r="G23" s="89"/>
      <c r="H23" s="90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4" t="s">
        <v>14</v>
      </c>
      <c r="B24" s="40">
        <v>16.793000000000003</v>
      </c>
      <c r="C24" s="40">
        <v>8.5890000000000004</v>
      </c>
      <c r="D24" s="40">
        <v>3.1850000000000001</v>
      </c>
      <c r="E24" s="40">
        <v>3.0000000000000001E-3</v>
      </c>
      <c r="F24" s="40">
        <v>4.8259999999999996</v>
      </c>
      <c r="G24" s="40">
        <v>0.16400000000000001</v>
      </c>
      <c r="H24" s="45">
        <v>2.5999999999999999E-2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25" t="s">
        <v>26</v>
      </c>
      <c r="B25" s="41">
        <v>0.114</v>
      </c>
      <c r="C25" s="44">
        <v>0</v>
      </c>
      <c r="D25" s="44">
        <v>0.114</v>
      </c>
      <c r="E25" s="44">
        <v>0</v>
      </c>
      <c r="F25" s="44">
        <v>0</v>
      </c>
      <c r="G25" s="44">
        <v>0</v>
      </c>
      <c r="H25" s="46">
        <v>0</v>
      </c>
      <c r="I25" s="28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25</v>
      </c>
      <c r="B26" s="41">
        <v>16.679000000000002</v>
      </c>
      <c r="C26" s="42">
        <v>8.5890000000000004</v>
      </c>
      <c r="D26" s="42">
        <v>3.0710000000000002</v>
      </c>
      <c r="E26" s="42">
        <v>3.0000000000000001E-3</v>
      </c>
      <c r="F26" s="42">
        <v>4.8259999999999996</v>
      </c>
      <c r="G26" s="42">
        <v>0.16400000000000001</v>
      </c>
      <c r="H26" s="43">
        <v>2.5999999999999999E-2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0" t="s">
        <v>8</v>
      </c>
      <c r="B27" s="41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12" t="s">
        <v>9</v>
      </c>
      <c r="B28" s="47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2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16" t="s">
        <v>13</v>
      </c>
      <c r="B30" s="17">
        <v>30498945</v>
      </c>
      <c r="C30" s="17"/>
      <c r="D30" s="18"/>
      <c r="E30" s="18"/>
      <c r="F30" s="18"/>
      <c r="G30" s="18"/>
      <c r="H30" s="19"/>
    </row>
    <row r="31" spans="1:16" x14ac:dyDescent="0.2">
      <c r="A31" s="22" t="s">
        <v>27</v>
      </c>
      <c r="B31" s="15">
        <v>28741977</v>
      </c>
      <c r="C31" s="38"/>
      <c r="D31" s="15"/>
      <c r="E31" s="5"/>
      <c r="F31" s="5"/>
      <c r="G31" s="5"/>
      <c r="H31" s="6"/>
    </row>
    <row r="32" spans="1:16" x14ac:dyDescent="0.2">
      <c r="A32" s="22" t="s">
        <v>22</v>
      </c>
      <c r="B32" s="39">
        <v>503871</v>
      </c>
      <c r="C32" s="39"/>
      <c r="D32" s="15"/>
      <c r="E32" s="15"/>
      <c r="F32" s="15"/>
      <c r="G32" s="15"/>
      <c r="H32" s="26"/>
    </row>
    <row r="33" spans="1:8" x14ac:dyDescent="0.2">
      <c r="A33" s="27" t="s">
        <v>28</v>
      </c>
      <c r="B33" s="39">
        <v>1045467</v>
      </c>
      <c r="C33" s="39"/>
      <c r="D33" s="15"/>
      <c r="E33" s="15"/>
      <c r="F33" s="15"/>
      <c r="G33" s="15"/>
      <c r="H33" s="26"/>
    </row>
    <row r="34" spans="1:8" x14ac:dyDescent="0.2">
      <c r="A34" s="27" t="s">
        <v>39</v>
      </c>
      <c r="B34" s="39">
        <v>188501</v>
      </c>
      <c r="C34" s="39"/>
      <c r="D34" s="15"/>
      <c r="E34" s="15"/>
      <c r="F34" s="15"/>
      <c r="G34" s="15"/>
      <c r="H34" s="26"/>
    </row>
    <row r="35" spans="1:8" x14ac:dyDescent="0.2">
      <c r="A35" s="27" t="s">
        <v>23</v>
      </c>
      <c r="B35" s="39">
        <v>14139</v>
      </c>
      <c r="C35" s="39"/>
      <c r="D35" s="15"/>
      <c r="E35" s="15"/>
      <c r="F35" s="15"/>
      <c r="G35" s="15"/>
      <c r="H35" s="26"/>
    </row>
    <row r="36" spans="1:8" ht="13.5" thickBot="1" x14ac:dyDescent="0.25">
      <c r="A36" s="49" t="s">
        <v>24</v>
      </c>
      <c r="B36" s="31">
        <v>4990</v>
      </c>
      <c r="C36" s="31"/>
      <c r="D36" s="54"/>
      <c r="E36" s="54"/>
      <c r="F36" s="54"/>
      <c r="G36" s="54"/>
      <c r="H36" s="55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1" spans="1:8" x14ac:dyDescent="0.2">
      <c r="B41" s="21"/>
      <c r="C41" s="21"/>
    </row>
    <row r="44" spans="1:8" x14ac:dyDescent="0.2">
      <c r="B44" s="21"/>
      <c r="C44" s="21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87" zoomScaleNormal="87" workbookViewId="0">
      <selection activeCell="B15" sqref="B15:B1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31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9" t="s">
        <v>7</v>
      </c>
      <c r="B6" s="32">
        <v>6292274</v>
      </c>
      <c r="C6" s="50">
        <v>25179</v>
      </c>
      <c r="D6" s="37">
        <v>130513</v>
      </c>
      <c r="E6" s="37">
        <v>574433</v>
      </c>
      <c r="F6" s="37">
        <v>2696485</v>
      </c>
      <c r="G6" s="37">
        <v>0</v>
      </c>
      <c r="H6" s="56">
        <v>2865664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6146384</v>
      </c>
      <c r="C7" s="38">
        <v>25179</v>
      </c>
      <c r="D7" s="38">
        <v>130513</v>
      </c>
      <c r="E7" s="38">
        <v>574433</v>
      </c>
      <c r="F7" s="38">
        <v>2693555</v>
      </c>
      <c r="G7" s="38">
        <v>0</v>
      </c>
      <c r="H7" s="57">
        <v>2722704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142724</v>
      </c>
      <c r="C8" s="38"/>
      <c r="D8" s="38"/>
      <c r="E8" s="38">
        <v>0</v>
      </c>
      <c r="F8" s="38">
        <v>2930</v>
      </c>
      <c r="G8" s="38"/>
      <c r="H8" s="57">
        <v>139794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3166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3166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33895475</v>
      </c>
      <c r="C10" s="34">
        <v>6753</v>
      </c>
      <c r="D10" s="34">
        <v>1390500</v>
      </c>
      <c r="E10" s="34">
        <v>134599</v>
      </c>
      <c r="F10" s="34">
        <v>1125818</v>
      </c>
      <c r="G10" s="34">
        <v>8960</v>
      </c>
      <c r="H10" s="58">
        <v>31228845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32308813</v>
      </c>
      <c r="C11" s="38">
        <v>6753</v>
      </c>
      <c r="D11" s="38">
        <v>1360049</v>
      </c>
      <c r="E11" s="38">
        <v>134599</v>
      </c>
      <c r="F11" s="38">
        <v>1064035</v>
      </c>
      <c r="G11" s="38">
        <v>8960</v>
      </c>
      <c r="H11" s="57">
        <v>29734417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1442642</v>
      </c>
      <c r="C12" s="38"/>
      <c r="D12" s="38">
        <v>0</v>
      </c>
      <c r="E12" s="38">
        <v>0</v>
      </c>
      <c r="F12" s="38">
        <v>61783</v>
      </c>
      <c r="G12" s="38">
        <v>0</v>
      </c>
      <c r="H12" s="57">
        <v>1380859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113569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113569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30451</v>
      </c>
      <c r="C14" s="38"/>
      <c r="D14" s="38">
        <v>30451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67841660</v>
      </c>
      <c r="C15" s="34">
        <v>3872347</v>
      </c>
      <c r="D15" s="34">
        <v>17852366</v>
      </c>
      <c r="E15" s="34">
        <v>3305089</v>
      </c>
      <c r="F15" s="34">
        <v>32921023</v>
      </c>
      <c r="G15" s="34">
        <v>53285</v>
      </c>
      <c r="H15" s="58">
        <v>9837550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66404955</v>
      </c>
      <c r="C16" s="38">
        <v>3872347</v>
      </c>
      <c r="D16" s="38">
        <v>17832560</v>
      </c>
      <c r="E16" s="38">
        <v>3294458</v>
      </c>
      <c r="F16" s="38">
        <v>32158818</v>
      </c>
      <c r="G16" s="38">
        <v>53285</v>
      </c>
      <c r="H16" s="57">
        <v>9193487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1327327</v>
      </c>
      <c r="C17" s="38"/>
      <c r="D17" s="38"/>
      <c r="E17" s="38">
        <v>10631</v>
      </c>
      <c r="F17" s="38">
        <v>705346</v>
      </c>
      <c r="G17" s="38"/>
      <c r="H17" s="57">
        <v>611350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89572</v>
      </c>
      <c r="C18" s="38"/>
      <c r="D18" s="38">
        <v>0</v>
      </c>
      <c r="E18" s="38">
        <v>0</v>
      </c>
      <c r="F18" s="38">
        <v>56859</v>
      </c>
      <c r="G18" s="38">
        <v>0</v>
      </c>
      <c r="H18" s="57">
        <v>32713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19806</v>
      </c>
      <c r="C19" s="51"/>
      <c r="D19" s="36">
        <v>19806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108029409</v>
      </c>
      <c r="C20" s="35">
        <v>3904279</v>
      </c>
      <c r="D20" s="35">
        <v>19373379</v>
      </c>
      <c r="E20" s="35">
        <v>4014121</v>
      </c>
      <c r="F20" s="35">
        <v>36743326</v>
      </c>
      <c r="G20" s="35">
        <v>62245</v>
      </c>
      <c r="H20" s="60">
        <v>43932059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24">
        <v>12202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15.766</v>
      </c>
      <c r="C23" s="40">
        <v>7.931</v>
      </c>
      <c r="D23" s="40">
        <v>3.4420000000000002</v>
      </c>
      <c r="E23" s="40">
        <v>2E-3</v>
      </c>
      <c r="F23" s="40">
        <v>4.2110000000000003</v>
      </c>
      <c r="G23" s="40">
        <v>2.8000000000000001E-2</v>
      </c>
      <c r="H23" s="45">
        <v>0.152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5.8999999999999997E-2</v>
      </c>
      <c r="C24" s="44">
        <v>0</v>
      </c>
      <c r="D24" s="44">
        <v>5.8999999999999997E-2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15.707000000000001</v>
      </c>
      <c r="C25" s="42">
        <v>7.931</v>
      </c>
      <c r="D25" s="42">
        <v>3.383</v>
      </c>
      <c r="E25" s="42">
        <v>2E-3</v>
      </c>
      <c r="F25" s="42">
        <v>4.2110000000000003</v>
      </c>
      <c r="G25" s="42">
        <v>2.8000000000000001E-2</v>
      </c>
      <c r="H25" s="43">
        <v>0.152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f>B30+B31+B35+B34+B32+B33</f>
        <v>21645527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20247029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498797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196773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660049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5617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f>2268+34994</f>
        <v>37262</v>
      </c>
      <c r="C35" s="31"/>
      <c r="D35" s="54"/>
      <c r="E35" s="54"/>
      <c r="F35" s="54"/>
      <c r="G35" s="54"/>
      <c r="H35" s="55"/>
    </row>
    <row r="36" spans="1:8" x14ac:dyDescent="0.2">
      <c r="B36" s="21"/>
      <c r="C36" s="21"/>
    </row>
    <row r="37" spans="1:8" x14ac:dyDescent="0.2">
      <c r="B37" s="21"/>
      <c r="C37" s="21"/>
    </row>
    <row r="40" spans="1:8" x14ac:dyDescent="0.2">
      <c r="B40" s="21"/>
      <c r="C40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87" zoomScaleNormal="87" workbookViewId="0">
      <selection activeCell="B15" sqref="B1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32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9" t="s">
        <v>7</v>
      </c>
      <c r="B6" s="32">
        <v>5567176</v>
      </c>
      <c r="C6" s="50">
        <v>23375</v>
      </c>
      <c r="D6" s="37">
        <v>113524</v>
      </c>
      <c r="E6" s="37">
        <v>455977</v>
      </c>
      <c r="F6" s="37">
        <v>2376235</v>
      </c>
      <c r="G6" s="37">
        <v>0</v>
      </c>
      <c r="H6" s="56">
        <v>2598065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5430323</v>
      </c>
      <c r="C7" s="38">
        <v>23375</v>
      </c>
      <c r="D7" s="38">
        <v>113524</v>
      </c>
      <c r="E7" s="38">
        <v>455977</v>
      </c>
      <c r="F7" s="38">
        <v>2373382</v>
      </c>
      <c r="G7" s="38">
        <v>0</v>
      </c>
      <c r="H7" s="57">
        <v>2464065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135372</v>
      </c>
      <c r="C8" s="38"/>
      <c r="D8" s="38"/>
      <c r="E8" s="38">
        <v>0</v>
      </c>
      <c r="F8" s="38">
        <v>2853</v>
      </c>
      <c r="G8" s="38"/>
      <c r="H8" s="57">
        <v>132519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1481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1481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33672326</v>
      </c>
      <c r="C10" s="34">
        <v>6150</v>
      </c>
      <c r="D10" s="34">
        <v>1345353</v>
      </c>
      <c r="E10" s="34">
        <v>139701</v>
      </c>
      <c r="F10" s="34">
        <v>1051189</v>
      </c>
      <c r="G10" s="34">
        <v>10400</v>
      </c>
      <c r="H10" s="58">
        <v>31119533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32154777</v>
      </c>
      <c r="C11" s="38">
        <v>6150</v>
      </c>
      <c r="D11" s="38">
        <v>1313034</v>
      </c>
      <c r="E11" s="38">
        <v>139701</v>
      </c>
      <c r="F11" s="38">
        <v>1000649</v>
      </c>
      <c r="G11" s="38">
        <v>10400</v>
      </c>
      <c r="H11" s="57">
        <v>29684843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1398231</v>
      </c>
      <c r="C12" s="38"/>
      <c r="D12" s="38">
        <v>0</v>
      </c>
      <c r="E12" s="38">
        <v>0</v>
      </c>
      <c r="F12" s="38">
        <v>50540</v>
      </c>
      <c r="G12" s="38">
        <v>0</v>
      </c>
      <c r="H12" s="57">
        <v>1347691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86999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86999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32319</v>
      </c>
      <c r="C14" s="38"/>
      <c r="D14" s="38">
        <v>32319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70548415</v>
      </c>
      <c r="C15" s="34">
        <v>4118305</v>
      </c>
      <c r="D15" s="34">
        <v>18781755</v>
      </c>
      <c r="E15" s="34">
        <v>3738797</v>
      </c>
      <c r="F15" s="34">
        <v>32434098</v>
      </c>
      <c r="G15" s="34">
        <v>57613</v>
      </c>
      <c r="H15" s="58">
        <v>11417847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69072886</v>
      </c>
      <c r="C16" s="38">
        <v>4118305</v>
      </c>
      <c r="D16" s="38">
        <v>18764774</v>
      </c>
      <c r="E16" s="38">
        <v>3728166</v>
      </c>
      <c r="F16" s="38">
        <v>31668030</v>
      </c>
      <c r="G16" s="38">
        <v>57613</v>
      </c>
      <c r="H16" s="57">
        <v>10735998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1379090</v>
      </c>
      <c r="C17" s="38"/>
      <c r="D17" s="38"/>
      <c r="E17" s="38">
        <v>10631</v>
      </c>
      <c r="F17" s="38">
        <v>716666</v>
      </c>
      <c r="G17" s="38"/>
      <c r="H17" s="57">
        <v>651793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79458</v>
      </c>
      <c r="C18" s="38"/>
      <c r="D18" s="38">
        <v>0</v>
      </c>
      <c r="E18" s="38">
        <v>0</v>
      </c>
      <c r="F18" s="38">
        <v>49402</v>
      </c>
      <c r="G18" s="38">
        <v>0</v>
      </c>
      <c r="H18" s="57">
        <v>30056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16981</v>
      </c>
      <c r="C19" s="51"/>
      <c r="D19" s="36">
        <v>16981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109787917</v>
      </c>
      <c r="C20" s="35">
        <v>4147830</v>
      </c>
      <c r="D20" s="35">
        <v>20240632</v>
      </c>
      <c r="E20" s="35">
        <v>4334475</v>
      </c>
      <c r="F20" s="35">
        <v>35861522</v>
      </c>
      <c r="G20" s="35">
        <v>68013</v>
      </c>
      <c r="H20" s="60">
        <v>45135445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24">
        <v>10196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16.421000000000003</v>
      </c>
      <c r="C23" s="40">
        <v>7.6790000000000003</v>
      </c>
      <c r="D23" s="40">
        <v>3.8840000000000003</v>
      </c>
      <c r="E23" s="40">
        <v>2E-3</v>
      </c>
      <c r="F23" s="40">
        <v>4.6900000000000004</v>
      </c>
      <c r="G23" s="40">
        <v>2.5999999999999999E-2</v>
      </c>
      <c r="H23" s="45">
        <v>0.14000000000000001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4.7E-2</v>
      </c>
      <c r="C24" s="44">
        <v>0</v>
      </c>
      <c r="D24" s="44">
        <v>4.7E-2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16.374000000000002</v>
      </c>
      <c r="C25" s="42">
        <v>7.6790000000000003</v>
      </c>
      <c r="D25" s="42">
        <v>3.8370000000000002</v>
      </c>
      <c r="E25" s="42">
        <v>2E-3</v>
      </c>
      <c r="F25" s="42">
        <v>4.6900000000000004</v>
      </c>
      <c r="G25" s="42">
        <v>2.5999999999999999E-2</v>
      </c>
      <c r="H25" s="43">
        <v>0.14000000000000001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2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22903486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23132266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463624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279423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-1024302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11914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40561</v>
      </c>
      <c r="C35" s="31"/>
      <c r="D35" s="54"/>
      <c r="E35" s="54"/>
      <c r="F35" s="54"/>
      <c r="G35" s="54"/>
      <c r="H35" s="55"/>
    </row>
    <row r="36" spans="1:8" x14ac:dyDescent="0.2">
      <c r="B36" s="21"/>
      <c r="C36" s="21"/>
    </row>
    <row r="37" spans="1:8" x14ac:dyDescent="0.2">
      <c r="B37" s="21"/>
      <c r="C37" s="21"/>
    </row>
    <row r="40" spans="1:8" x14ac:dyDescent="0.2">
      <c r="B40" s="21"/>
      <c r="C40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activeCell="B18" sqref="B1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33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4590859</v>
      </c>
      <c r="C6" s="50">
        <v>21912</v>
      </c>
      <c r="D6" s="37">
        <v>100798</v>
      </c>
      <c r="E6" s="37">
        <v>438320</v>
      </c>
      <c r="F6" s="37">
        <v>1985008</v>
      </c>
      <c r="G6" s="37">
        <v>0</v>
      </c>
      <c r="H6" s="37">
        <v>2044821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4478624</v>
      </c>
      <c r="C7" s="38">
        <v>21912</v>
      </c>
      <c r="D7" s="38">
        <v>100798</v>
      </c>
      <c r="E7" s="38">
        <v>438320</v>
      </c>
      <c r="F7" s="38">
        <v>1981723</v>
      </c>
      <c r="G7" s="38">
        <v>0</v>
      </c>
      <c r="H7" s="38">
        <v>1935871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109471</v>
      </c>
      <c r="C8" s="38"/>
      <c r="D8" s="38"/>
      <c r="E8" s="38">
        <v>0</v>
      </c>
      <c r="F8" s="38">
        <v>3285</v>
      </c>
      <c r="G8" s="38"/>
      <c r="H8" s="38">
        <v>106186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2764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2764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30680522</v>
      </c>
      <c r="C10" s="34">
        <v>5362</v>
      </c>
      <c r="D10" s="34">
        <v>1361244</v>
      </c>
      <c r="E10" s="34">
        <v>130959</v>
      </c>
      <c r="F10" s="34">
        <v>1012694</v>
      </c>
      <c r="G10" s="34">
        <v>8200</v>
      </c>
      <c r="H10" s="34">
        <v>28162063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29170355</v>
      </c>
      <c r="C11" s="38">
        <v>5362</v>
      </c>
      <c r="D11" s="38">
        <v>1336869</v>
      </c>
      <c r="E11" s="38">
        <v>130959</v>
      </c>
      <c r="F11" s="38">
        <v>962394</v>
      </c>
      <c r="G11" s="38">
        <v>8200</v>
      </c>
      <c r="H11" s="38">
        <v>26726571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1381205</v>
      </c>
      <c r="C12" s="38"/>
      <c r="D12" s="38">
        <v>0</v>
      </c>
      <c r="E12" s="38">
        <v>0</v>
      </c>
      <c r="F12" s="38">
        <v>50300</v>
      </c>
      <c r="G12" s="38">
        <v>0</v>
      </c>
      <c r="H12" s="38">
        <v>1330905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104587</v>
      </c>
      <c r="C13" s="38"/>
      <c r="D13" s="38">
        <v>0</v>
      </c>
      <c r="E13" s="38">
        <v>0</v>
      </c>
      <c r="F13" s="38">
        <v>0</v>
      </c>
      <c r="G13" s="38">
        <v>0</v>
      </c>
      <c r="H13" s="38">
        <v>104587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24375</v>
      </c>
      <c r="C14" s="38"/>
      <c r="D14" s="38">
        <v>24375</v>
      </c>
      <c r="E14" s="38"/>
      <c r="F14" s="38"/>
      <c r="G14" s="38"/>
      <c r="H14" s="3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60143125</v>
      </c>
      <c r="C15" s="34">
        <v>2858457</v>
      </c>
      <c r="D15" s="34">
        <v>15449992</v>
      </c>
      <c r="E15" s="34">
        <v>3679174</v>
      </c>
      <c r="F15" s="34">
        <v>29535936</v>
      </c>
      <c r="G15" s="34">
        <v>52872</v>
      </c>
      <c r="H15" s="34">
        <v>8566694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58626353</v>
      </c>
      <c r="C16" s="38">
        <v>2858457</v>
      </c>
      <c r="D16" s="38">
        <v>15432733</v>
      </c>
      <c r="E16" s="38">
        <v>3668543</v>
      </c>
      <c r="F16" s="38">
        <v>28773557</v>
      </c>
      <c r="G16" s="38">
        <v>52872</v>
      </c>
      <c r="H16" s="38">
        <v>7840191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1422017</v>
      </c>
      <c r="C17" s="38"/>
      <c r="D17" s="38"/>
      <c r="E17" s="38">
        <v>10631</v>
      </c>
      <c r="F17" s="38">
        <v>716474</v>
      </c>
      <c r="G17" s="38"/>
      <c r="H17" s="38">
        <v>694912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77496</v>
      </c>
      <c r="C18" s="38"/>
      <c r="D18" s="38">
        <v>0</v>
      </c>
      <c r="E18" s="38">
        <v>0</v>
      </c>
      <c r="F18" s="38">
        <v>45905</v>
      </c>
      <c r="G18" s="38">
        <v>0</v>
      </c>
      <c r="H18" s="38">
        <v>31591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17259</v>
      </c>
      <c r="C19" s="51"/>
      <c r="D19" s="36">
        <v>17259</v>
      </c>
      <c r="E19" s="36"/>
      <c r="F19" s="36"/>
      <c r="G19" s="36"/>
      <c r="H19" s="36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95414506</v>
      </c>
      <c r="C20" s="35">
        <v>2885731</v>
      </c>
      <c r="D20" s="35">
        <v>16912034</v>
      </c>
      <c r="E20" s="35">
        <v>4248453</v>
      </c>
      <c r="F20" s="35">
        <v>32533638</v>
      </c>
      <c r="G20" s="35">
        <v>61072</v>
      </c>
      <c r="H20" s="35">
        <v>38773578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15643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14.758000000000001</v>
      </c>
      <c r="C23" s="40">
        <v>5.9550000000000001</v>
      </c>
      <c r="D23" s="40">
        <v>3.78</v>
      </c>
      <c r="E23" s="40">
        <v>3.0000000000000001E-3</v>
      </c>
      <c r="F23" s="40">
        <v>4.8659999999999997</v>
      </c>
      <c r="G23" s="40">
        <v>0.127</v>
      </c>
      <c r="H23" s="45">
        <v>2.7E-2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5.2999999999999999E-2</v>
      </c>
      <c r="C24" s="44">
        <v>0</v>
      </c>
      <c r="D24" s="44">
        <v>5.2999999999999999E-2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14.705</v>
      </c>
      <c r="C25" s="42">
        <v>5.9550000000000001</v>
      </c>
      <c r="D25" s="42">
        <v>3.7269999999999999</v>
      </c>
      <c r="E25" s="42">
        <v>3.0000000000000001E-3</v>
      </c>
      <c r="F25" s="42">
        <v>4.8659999999999997</v>
      </c>
      <c r="G25" s="42">
        <v>0.127</v>
      </c>
      <c r="H25" s="43">
        <v>2.7E-2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2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17949985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17243438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426304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157424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78856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9955</v>
      </c>
      <c r="C34" s="39"/>
      <c r="D34" s="15"/>
      <c r="E34" s="15"/>
      <c r="F34" s="15"/>
      <c r="G34" s="15"/>
      <c r="H34" s="26"/>
    </row>
    <row r="35" spans="1:8" x14ac:dyDescent="0.2">
      <c r="A35" s="64" t="s">
        <v>24</v>
      </c>
      <c r="B35" s="39">
        <v>34008</v>
      </c>
      <c r="C35" s="39"/>
      <c r="D35" s="15"/>
      <c r="E35" s="15"/>
      <c r="F35" s="15"/>
      <c r="G35" s="15"/>
      <c r="H35" s="1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activeCell="B20" sqref="B2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34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6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3953105</v>
      </c>
      <c r="C6" s="50">
        <v>18057</v>
      </c>
      <c r="D6" s="37">
        <v>78941</v>
      </c>
      <c r="E6" s="37">
        <v>419047</v>
      </c>
      <c r="F6" s="37">
        <v>1791742</v>
      </c>
      <c r="G6" s="37">
        <v>0</v>
      </c>
      <c r="H6" s="56">
        <v>1645318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3840021</v>
      </c>
      <c r="C7" s="38">
        <v>18057</v>
      </c>
      <c r="D7" s="38">
        <v>78941</v>
      </c>
      <c r="E7" s="38">
        <v>419047</v>
      </c>
      <c r="F7" s="38">
        <v>1788170</v>
      </c>
      <c r="G7" s="38">
        <v>0</v>
      </c>
      <c r="H7" s="57">
        <v>1535806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110746</v>
      </c>
      <c r="C8" s="38"/>
      <c r="D8" s="38"/>
      <c r="E8" s="38">
        <v>0</v>
      </c>
      <c r="F8" s="38">
        <v>3572</v>
      </c>
      <c r="G8" s="38"/>
      <c r="H8" s="57">
        <v>107174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2338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2338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32198431</v>
      </c>
      <c r="C10" s="34">
        <v>5108</v>
      </c>
      <c r="D10" s="34">
        <v>1418176</v>
      </c>
      <c r="E10" s="34">
        <v>118327</v>
      </c>
      <c r="F10" s="34">
        <v>1464144</v>
      </c>
      <c r="G10" s="34">
        <v>7800</v>
      </c>
      <c r="H10" s="58">
        <v>29184876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30638911</v>
      </c>
      <c r="C11" s="38">
        <v>5108</v>
      </c>
      <c r="D11" s="38">
        <v>1398229</v>
      </c>
      <c r="E11" s="38">
        <v>118327</v>
      </c>
      <c r="F11" s="38">
        <v>1442869</v>
      </c>
      <c r="G11" s="38">
        <v>7800</v>
      </c>
      <c r="H11" s="57">
        <v>27666578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1451246</v>
      </c>
      <c r="C12" s="38"/>
      <c r="D12" s="38">
        <v>0</v>
      </c>
      <c r="E12" s="38">
        <v>0</v>
      </c>
      <c r="F12" s="38">
        <v>21275</v>
      </c>
      <c r="G12" s="38">
        <v>0</v>
      </c>
      <c r="H12" s="57">
        <v>1429971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88327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88327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19947</v>
      </c>
      <c r="C14" s="38"/>
      <c r="D14" s="38">
        <v>19947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54231615</v>
      </c>
      <c r="C15" s="34">
        <v>2173974</v>
      </c>
      <c r="D15" s="34">
        <v>13303160</v>
      </c>
      <c r="E15" s="34">
        <v>3264451</v>
      </c>
      <c r="F15" s="34">
        <v>28509032</v>
      </c>
      <c r="G15" s="34">
        <v>52480</v>
      </c>
      <c r="H15" s="58">
        <v>6928518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52799585</v>
      </c>
      <c r="C16" s="38">
        <v>2173974</v>
      </c>
      <c r="D16" s="38">
        <v>13283879</v>
      </c>
      <c r="E16" s="38">
        <v>3253820</v>
      </c>
      <c r="F16" s="38">
        <v>27731384</v>
      </c>
      <c r="G16" s="38">
        <v>52480</v>
      </c>
      <c r="H16" s="57">
        <v>6304048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1350701</v>
      </c>
      <c r="C17" s="38"/>
      <c r="D17" s="38"/>
      <c r="E17" s="38">
        <v>10631</v>
      </c>
      <c r="F17" s="38">
        <v>745212</v>
      </c>
      <c r="G17" s="38"/>
      <c r="H17" s="57">
        <v>594858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62048</v>
      </c>
      <c r="C18" s="38"/>
      <c r="D18" s="38">
        <v>0</v>
      </c>
      <c r="E18" s="38">
        <v>0</v>
      </c>
      <c r="F18" s="38">
        <v>32436</v>
      </c>
      <c r="G18" s="38">
        <v>0</v>
      </c>
      <c r="H18" s="57">
        <v>29612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19281</v>
      </c>
      <c r="C19" s="51"/>
      <c r="D19" s="36">
        <v>19281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90383151</v>
      </c>
      <c r="C20" s="35">
        <v>2197139</v>
      </c>
      <c r="D20" s="35">
        <v>14800277</v>
      </c>
      <c r="E20" s="35">
        <v>3801825</v>
      </c>
      <c r="F20" s="35">
        <v>31764918</v>
      </c>
      <c r="G20" s="35">
        <v>60280</v>
      </c>
      <c r="H20" s="60">
        <v>37758712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6154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13.791</v>
      </c>
      <c r="C23" s="40">
        <v>4.78</v>
      </c>
      <c r="D23" s="40">
        <v>3.3679999999999999</v>
      </c>
      <c r="E23" s="40">
        <v>0.57299999999999995</v>
      </c>
      <c r="F23" s="40">
        <v>4.9160000000000004</v>
      </c>
      <c r="G23" s="40">
        <v>0.127</v>
      </c>
      <c r="H23" s="45">
        <v>2.7E-2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5.6000000000000001E-2</v>
      </c>
      <c r="C24" s="44">
        <v>0</v>
      </c>
      <c r="D24" s="44">
        <v>5.6000000000000001E-2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13.735000000000001</v>
      </c>
      <c r="C25" s="42">
        <v>4.78</v>
      </c>
      <c r="D25" s="42">
        <v>3.3119999999999998</v>
      </c>
      <c r="E25" s="42">
        <v>0.57299999999999995</v>
      </c>
      <c r="F25" s="42">
        <v>4.9160000000000004</v>
      </c>
      <c r="G25" s="42">
        <v>0.127</v>
      </c>
      <c r="H25" s="43">
        <v>2.7E-2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16029350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15408590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387241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38481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160542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6829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27667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activeCell="B18" sqref="B1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35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3365334</v>
      </c>
      <c r="C6" s="50">
        <v>12629</v>
      </c>
      <c r="D6" s="37">
        <v>63113</v>
      </c>
      <c r="E6" s="37">
        <v>358929</v>
      </c>
      <c r="F6" s="37">
        <v>1594542</v>
      </c>
      <c r="G6" s="37">
        <v>0</v>
      </c>
      <c r="H6" s="56">
        <v>1336121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3260154</v>
      </c>
      <c r="C7" s="38">
        <v>12629</v>
      </c>
      <c r="D7" s="38">
        <v>63113</v>
      </c>
      <c r="E7" s="38">
        <v>358929</v>
      </c>
      <c r="F7" s="38">
        <v>1592191</v>
      </c>
      <c r="G7" s="38">
        <v>0</v>
      </c>
      <c r="H7" s="57">
        <v>1233292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102256</v>
      </c>
      <c r="C8" s="38"/>
      <c r="D8" s="38"/>
      <c r="E8" s="38">
        <v>0</v>
      </c>
      <c r="F8" s="38">
        <v>2351</v>
      </c>
      <c r="G8" s="38"/>
      <c r="H8" s="57">
        <v>99905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2924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2924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32278225</v>
      </c>
      <c r="C10" s="34">
        <v>5496</v>
      </c>
      <c r="D10" s="34">
        <v>1279340</v>
      </c>
      <c r="E10" s="34">
        <v>115438</v>
      </c>
      <c r="F10" s="34">
        <v>1540178</v>
      </c>
      <c r="G10" s="34">
        <v>6600</v>
      </c>
      <c r="H10" s="58">
        <v>29331173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30856322</v>
      </c>
      <c r="C11" s="38">
        <v>5496</v>
      </c>
      <c r="D11" s="38">
        <v>1256387</v>
      </c>
      <c r="E11" s="38">
        <v>115438</v>
      </c>
      <c r="F11" s="38">
        <v>1487015</v>
      </c>
      <c r="G11" s="38">
        <v>6600</v>
      </c>
      <c r="H11" s="57">
        <v>27985386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1307634</v>
      </c>
      <c r="C12" s="38"/>
      <c r="D12" s="38">
        <v>0</v>
      </c>
      <c r="E12" s="38">
        <v>0</v>
      </c>
      <c r="F12" s="38">
        <v>53163</v>
      </c>
      <c r="G12" s="38">
        <v>0</v>
      </c>
      <c r="H12" s="57">
        <v>1254471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91316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91316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22953</v>
      </c>
      <c r="C14" s="38"/>
      <c r="D14" s="38">
        <v>22953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53212948</v>
      </c>
      <c r="C15" s="34">
        <v>2010205</v>
      </c>
      <c r="D15" s="34">
        <v>14364409</v>
      </c>
      <c r="E15" s="34">
        <v>3337549</v>
      </c>
      <c r="F15" s="34">
        <v>26496805</v>
      </c>
      <c r="G15" s="34">
        <v>61235</v>
      </c>
      <c r="H15" s="58">
        <v>6942745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51641819</v>
      </c>
      <c r="C16" s="38">
        <v>2010205</v>
      </c>
      <c r="D16" s="38">
        <v>14351590</v>
      </c>
      <c r="E16" s="38">
        <v>3326918</v>
      </c>
      <c r="F16" s="38">
        <v>25758356</v>
      </c>
      <c r="G16" s="38">
        <v>61235</v>
      </c>
      <c r="H16" s="57">
        <v>6133515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1502803</v>
      </c>
      <c r="C17" s="38"/>
      <c r="D17" s="38"/>
      <c r="E17" s="38">
        <v>10631</v>
      </c>
      <c r="F17" s="38">
        <v>714545</v>
      </c>
      <c r="G17" s="38"/>
      <c r="H17" s="57">
        <v>777627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55507</v>
      </c>
      <c r="C18" s="38"/>
      <c r="D18" s="38">
        <v>0</v>
      </c>
      <c r="E18" s="38">
        <v>0</v>
      </c>
      <c r="F18" s="38">
        <v>23904</v>
      </c>
      <c r="G18" s="38">
        <v>0</v>
      </c>
      <c r="H18" s="57">
        <v>31603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12819</v>
      </c>
      <c r="C19" s="51"/>
      <c r="D19" s="36">
        <v>12819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88856507</v>
      </c>
      <c r="C20" s="35">
        <v>2028330</v>
      </c>
      <c r="D20" s="35">
        <v>15706862</v>
      </c>
      <c r="E20" s="35">
        <v>3811916</v>
      </c>
      <c r="F20" s="35">
        <v>29631525</v>
      </c>
      <c r="G20" s="35">
        <v>67835</v>
      </c>
      <c r="H20" s="60">
        <v>37610039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6626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13.44</v>
      </c>
      <c r="C23" s="40">
        <v>4.3470000000000004</v>
      </c>
      <c r="D23" s="40">
        <v>3.7649999999999997</v>
      </c>
      <c r="E23" s="40">
        <v>4.0000000000000001E-3</v>
      </c>
      <c r="F23" s="40">
        <v>5.1379999999999999</v>
      </c>
      <c r="G23" s="40">
        <v>0.156</v>
      </c>
      <c r="H23" s="45">
        <v>0.03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4.2000000000000003E-2</v>
      </c>
      <c r="C24" s="44">
        <v>0</v>
      </c>
      <c r="D24" s="44">
        <v>4.2000000000000003E-2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13.398</v>
      </c>
      <c r="C25" s="42">
        <v>4.3470000000000004</v>
      </c>
      <c r="D25" s="42">
        <v>3.7229999999999999</v>
      </c>
      <c r="E25" s="42">
        <v>4.0000000000000001E-3</v>
      </c>
      <c r="F25" s="42">
        <v>5.1379999999999999</v>
      </c>
      <c r="G25" s="42">
        <v>0.156</v>
      </c>
      <c r="H25" s="43">
        <v>0.03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13128982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12621645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369654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39632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64144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8772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25135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sqref="A1:XFD104857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37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36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2832189</v>
      </c>
      <c r="C6" s="50">
        <v>13969</v>
      </c>
      <c r="D6" s="37">
        <v>57448</v>
      </c>
      <c r="E6" s="37">
        <v>284184</v>
      </c>
      <c r="F6" s="37">
        <v>1384724</v>
      </c>
      <c r="G6" s="37">
        <v>0</v>
      </c>
      <c r="H6" s="56">
        <v>1091864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2735520</v>
      </c>
      <c r="C7" s="38">
        <v>13969</v>
      </c>
      <c r="D7" s="38">
        <v>57448</v>
      </c>
      <c r="E7" s="38">
        <v>284184</v>
      </c>
      <c r="F7" s="38">
        <v>1381892</v>
      </c>
      <c r="G7" s="38">
        <v>0</v>
      </c>
      <c r="H7" s="57">
        <v>998027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94897</v>
      </c>
      <c r="C8" s="38"/>
      <c r="D8" s="38"/>
      <c r="E8" s="38">
        <v>0</v>
      </c>
      <c r="F8" s="38">
        <v>2832</v>
      </c>
      <c r="G8" s="38"/>
      <c r="H8" s="57">
        <v>92065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1772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1772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31612300</v>
      </c>
      <c r="C10" s="34">
        <v>5588</v>
      </c>
      <c r="D10" s="34">
        <v>1211305</v>
      </c>
      <c r="E10" s="34">
        <v>104369</v>
      </c>
      <c r="F10" s="34">
        <v>1732529</v>
      </c>
      <c r="G10" s="34">
        <v>6560</v>
      </c>
      <c r="H10" s="58">
        <v>28551949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30249373</v>
      </c>
      <c r="C11" s="38">
        <v>5588</v>
      </c>
      <c r="D11" s="38">
        <v>1196253</v>
      </c>
      <c r="E11" s="38">
        <v>104369</v>
      </c>
      <c r="F11" s="38">
        <v>1667741</v>
      </c>
      <c r="G11" s="38">
        <v>6560</v>
      </c>
      <c r="H11" s="57">
        <v>27268862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1259564</v>
      </c>
      <c r="C12" s="38"/>
      <c r="D12" s="38">
        <v>0</v>
      </c>
      <c r="E12" s="38">
        <v>0</v>
      </c>
      <c r="F12" s="38">
        <v>64788</v>
      </c>
      <c r="G12" s="38">
        <v>0</v>
      </c>
      <c r="H12" s="57">
        <v>1194776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88311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88311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15052</v>
      </c>
      <c r="C14" s="38"/>
      <c r="D14" s="38">
        <v>15052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55451629</v>
      </c>
      <c r="C15" s="34">
        <v>2101859</v>
      </c>
      <c r="D15" s="34">
        <v>14023682</v>
      </c>
      <c r="E15" s="34">
        <v>4006573</v>
      </c>
      <c r="F15" s="34">
        <v>27588863</v>
      </c>
      <c r="G15" s="34">
        <v>63794</v>
      </c>
      <c r="H15" s="58">
        <v>7666858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53808071</v>
      </c>
      <c r="C16" s="38">
        <v>2101859</v>
      </c>
      <c r="D16" s="38">
        <v>14000261</v>
      </c>
      <c r="E16" s="38">
        <v>3995942</v>
      </c>
      <c r="F16" s="38">
        <v>26859344</v>
      </c>
      <c r="G16" s="38">
        <v>63794</v>
      </c>
      <c r="H16" s="57">
        <v>6786871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1558232</v>
      </c>
      <c r="C17" s="38"/>
      <c r="D17" s="38"/>
      <c r="E17" s="38">
        <v>10631</v>
      </c>
      <c r="F17" s="38">
        <v>702439</v>
      </c>
      <c r="G17" s="38"/>
      <c r="H17" s="57">
        <v>845162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61905</v>
      </c>
      <c r="C18" s="38"/>
      <c r="D18" s="38">
        <v>0</v>
      </c>
      <c r="E18" s="38">
        <v>0</v>
      </c>
      <c r="F18" s="38">
        <v>27080</v>
      </c>
      <c r="G18" s="38">
        <v>0</v>
      </c>
      <c r="H18" s="57">
        <v>34825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23421</v>
      </c>
      <c r="C19" s="51"/>
      <c r="D19" s="36">
        <v>23421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89896118</v>
      </c>
      <c r="C20" s="35">
        <v>2121416</v>
      </c>
      <c r="D20" s="35">
        <v>15292435</v>
      </c>
      <c r="E20" s="35">
        <v>4395126</v>
      </c>
      <c r="F20" s="35">
        <v>30706116</v>
      </c>
      <c r="G20" s="35">
        <v>70354</v>
      </c>
      <c r="H20" s="60">
        <v>37310671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7638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13.018000000000001</v>
      </c>
      <c r="C23" s="40">
        <v>4.5019999999999998</v>
      </c>
      <c r="D23" s="40">
        <v>3.67</v>
      </c>
      <c r="E23" s="40">
        <v>4.0000000000000001E-3</v>
      </c>
      <c r="F23" s="40">
        <v>4.6459999999999999</v>
      </c>
      <c r="G23" s="40">
        <v>0.16400000000000001</v>
      </c>
      <c r="H23" s="45">
        <v>3.2000000000000001E-2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0.06</v>
      </c>
      <c r="C24" s="44">
        <v>0</v>
      </c>
      <c r="D24" s="44">
        <v>0.06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12.958</v>
      </c>
      <c r="C25" s="42">
        <v>4.5019999999999998</v>
      </c>
      <c r="D25" s="42">
        <v>3.61</v>
      </c>
      <c r="E25" s="42">
        <v>4.0000000000000001E-3</v>
      </c>
      <c r="F25" s="42">
        <v>4.6459999999999999</v>
      </c>
      <c r="G25" s="42">
        <v>0.16400000000000001</v>
      </c>
      <c r="H25" s="43">
        <v>3.2000000000000001E-2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65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15645122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14907611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368532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279763</v>
      </c>
      <c r="C32" s="39"/>
      <c r="D32" s="15"/>
      <c r="E32" s="15"/>
      <c r="F32" s="15"/>
      <c r="G32" s="15"/>
      <c r="H32" s="26"/>
    </row>
    <row r="33" spans="1:8" x14ac:dyDescent="0.2">
      <c r="A33" s="27" t="s">
        <v>29</v>
      </c>
      <c r="B33" s="39">
        <v>61338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6575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21303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sqref="A1:XFD104857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20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38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3060187</v>
      </c>
      <c r="C6" s="50">
        <v>21331</v>
      </c>
      <c r="D6" s="37">
        <v>49976</v>
      </c>
      <c r="E6" s="37">
        <v>376156</v>
      </c>
      <c r="F6" s="37">
        <v>1513537</v>
      </c>
      <c r="G6" s="37">
        <v>0</v>
      </c>
      <c r="H6" s="56">
        <v>1099187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2965094</v>
      </c>
      <c r="C7" s="38">
        <v>21331</v>
      </c>
      <c r="D7" s="38">
        <v>49976</v>
      </c>
      <c r="E7" s="38">
        <v>376156</v>
      </c>
      <c r="F7" s="38">
        <v>1511006</v>
      </c>
      <c r="G7" s="38">
        <v>0</v>
      </c>
      <c r="H7" s="57">
        <v>1006625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93834</v>
      </c>
      <c r="C8" s="38"/>
      <c r="D8" s="38"/>
      <c r="E8" s="38">
        <v>0</v>
      </c>
      <c r="F8" s="38">
        <v>2531</v>
      </c>
      <c r="G8" s="38"/>
      <c r="H8" s="57">
        <v>91303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1259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1259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31355580</v>
      </c>
      <c r="C10" s="34">
        <v>5974</v>
      </c>
      <c r="D10" s="34">
        <v>1294755</v>
      </c>
      <c r="E10" s="34">
        <v>95799</v>
      </c>
      <c r="F10" s="34">
        <v>1634760</v>
      </c>
      <c r="G10" s="34">
        <v>7160</v>
      </c>
      <c r="H10" s="58">
        <v>28317132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29919856</v>
      </c>
      <c r="C11" s="38">
        <v>5974</v>
      </c>
      <c r="D11" s="38">
        <v>1274277</v>
      </c>
      <c r="E11" s="38">
        <v>95799</v>
      </c>
      <c r="F11" s="38">
        <v>1573116</v>
      </c>
      <c r="G11" s="38">
        <v>7160</v>
      </c>
      <c r="H11" s="57">
        <v>26963530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1326564</v>
      </c>
      <c r="C12" s="38"/>
      <c r="D12" s="38">
        <v>0</v>
      </c>
      <c r="E12" s="38">
        <v>0</v>
      </c>
      <c r="F12" s="38">
        <v>61644</v>
      </c>
      <c r="G12" s="38">
        <v>0</v>
      </c>
      <c r="H12" s="57">
        <v>1264920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88682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88682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20478</v>
      </c>
      <c r="C14" s="38"/>
      <c r="D14" s="38">
        <v>20478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59970741</v>
      </c>
      <c r="C15" s="34">
        <v>2082381</v>
      </c>
      <c r="D15" s="34">
        <v>15160529</v>
      </c>
      <c r="E15" s="34">
        <v>4113643</v>
      </c>
      <c r="F15" s="34">
        <v>29546375</v>
      </c>
      <c r="G15" s="34">
        <v>66510</v>
      </c>
      <c r="H15" s="58">
        <v>9001303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58403948</v>
      </c>
      <c r="C16" s="38">
        <v>2082381</v>
      </c>
      <c r="D16" s="38">
        <v>15142523</v>
      </c>
      <c r="E16" s="38">
        <v>4103012</v>
      </c>
      <c r="F16" s="38">
        <v>28816267</v>
      </c>
      <c r="G16" s="38">
        <v>66510</v>
      </c>
      <c r="H16" s="57">
        <v>8193255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1492295</v>
      </c>
      <c r="C17" s="38"/>
      <c r="D17" s="38"/>
      <c r="E17" s="38">
        <v>10631</v>
      </c>
      <c r="F17" s="38">
        <v>705884</v>
      </c>
      <c r="G17" s="38"/>
      <c r="H17" s="57">
        <v>775780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56492</v>
      </c>
      <c r="C18" s="38"/>
      <c r="D18" s="38">
        <v>0</v>
      </c>
      <c r="E18" s="38">
        <v>0</v>
      </c>
      <c r="F18" s="38">
        <v>24224</v>
      </c>
      <c r="G18" s="38">
        <v>0</v>
      </c>
      <c r="H18" s="57">
        <v>32268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18006</v>
      </c>
      <c r="C19" s="51"/>
      <c r="D19" s="36">
        <v>18006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94386508</v>
      </c>
      <c r="C20" s="35">
        <v>2109686</v>
      </c>
      <c r="D20" s="35">
        <v>16505260</v>
      </c>
      <c r="E20" s="35">
        <v>4585598</v>
      </c>
      <c r="F20" s="35">
        <v>32694672</v>
      </c>
      <c r="G20" s="35">
        <v>73670</v>
      </c>
      <c r="H20" s="60">
        <v>38417622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7723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13.37</v>
      </c>
      <c r="C23" s="40">
        <v>4.415</v>
      </c>
      <c r="D23" s="40">
        <v>3.762</v>
      </c>
      <c r="E23" s="40">
        <v>4.0000000000000001E-3</v>
      </c>
      <c r="F23" s="40">
        <v>5.0010000000000003</v>
      </c>
      <c r="G23" s="40">
        <v>0.158</v>
      </c>
      <c r="H23" s="45">
        <v>0.03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4.8000000000000001E-2</v>
      </c>
      <c r="C24" s="44">
        <v>0</v>
      </c>
      <c r="D24" s="44">
        <v>4.8000000000000001E-2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13.321999999999999</v>
      </c>
      <c r="C25" s="42">
        <v>4.415</v>
      </c>
      <c r="D25" s="42">
        <v>3.714</v>
      </c>
      <c r="E25" s="42">
        <v>4.0000000000000001E-3</v>
      </c>
      <c r="F25" s="42">
        <v>5.0010000000000003</v>
      </c>
      <c r="G25" s="42">
        <v>0.158</v>
      </c>
      <c r="H25" s="43">
        <v>0.03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66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65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14167397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13602881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400107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54246</v>
      </c>
      <c r="C32" s="39"/>
      <c r="D32" s="15"/>
      <c r="E32" s="15"/>
      <c r="F32" s="15"/>
      <c r="G32" s="15"/>
      <c r="H32" s="26"/>
    </row>
    <row r="33" spans="1:8" x14ac:dyDescent="0.2">
      <c r="A33" s="27" t="s">
        <v>39</v>
      </c>
      <c r="B33" s="39">
        <v>99715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8649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1799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7" zoomScaleNormal="87" workbookViewId="0">
      <selection sqref="A1:XFD104857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69" t="s">
        <v>21</v>
      </c>
      <c r="B1" s="69"/>
      <c r="C1" s="69"/>
      <c r="D1" s="69"/>
      <c r="E1" s="69"/>
      <c r="F1" s="69"/>
      <c r="G1" s="69"/>
      <c r="H1" s="69"/>
    </row>
    <row r="2" spans="1:16" ht="50.25" customHeight="1" x14ac:dyDescent="0.2">
      <c r="A2" s="70" t="s">
        <v>41</v>
      </c>
      <c r="B2" s="70"/>
      <c r="C2" s="70"/>
      <c r="D2" s="70"/>
      <c r="E2" s="70"/>
      <c r="F2" s="70"/>
      <c r="G2" s="70"/>
      <c r="H2" s="70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71" t="s">
        <v>40</v>
      </c>
      <c r="B3" s="71"/>
      <c r="C3" s="71"/>
      <c r="D3" s="71"/>
      <c r="E3" s="71"/>
      <c r="F3" s="71"/>
      <c r="G3" s="71"/>
      <c r="H3" s="71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72" t="s">
        <v>0</v>
      </c>
      <c r="B4" s="74" t="s">
        <v>15</v>
      </c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</row>
    <row r="5" spans="1:16" ht="13.5" customHeight="1" thickBot="1" x14ac:dyDescent="0.25">
      <c r="A5" s="73"/>
      <c r="B5" s="29" t="s">
        <v>1</v>
      </c>
      <c r="C5" s="30" t="s">
        <v>18</v>
      </c>
      <c r="D5" s="30" t="s">
        <v>2</v>
      </c>
      <c r="E5" s="30" t="s">
        <v>3</v>
      </c>
      <c r="F5" s="30" t="s">
        <v>4</v>
      </c>
      <c r="G5" s="30" t="s">
        <v>5</v>
      </c>
      <c r="H5" s="4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9" t="s">
        <v>7</v>
      </c>
      <c r="B6" s="32">
        <v>3823986</v>
      </c>
      <c r="C6" s="50">
        <v>25118</v>
      </c>
      <c r="D6" s="37">
        <v>88625</v>
      </c>
      <c r="E6" s="37">
        <v>466853</v>
      </c>
      <c r="F6" s="37">
        <v>1787054</v>
      </c>
      <c r="G6" s="37">
        <v>0</v>
      </c>
      <c r="H6" s="56">
        <v>1456336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0" t="s">
        <v>25</v>
      </c>
      <c r="B7" s="33">
        <v>3725182</v>
      </c>
      <c r="C7" s="38">
        <v>25118</v>
      </c>
      <c r="D7" s="38">
        <v>88625</v>
      </c>
      <c r="E7" s="38">
        <v>466853</v>
      </c>
      <c r="F7" s="38">
        <v>1784176</v>
      </c>
      <c r="G7" s="38">
        <v>0</v>
      </c>
      <c r="H7" s="57">
        <v>1360410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0" t="s">
        <v>8</v>
      </c>
      <c r="B8" s="33">
        <v>95375</v>
      </c>
      <c r="C8" s="38"/>
      <c r="D8" s="38"/>
      <c r="E8" s="38">
        <v>0</v>
      </c>
      <c r="F8" s="38">
        <v>2878</v>
      </c>
      <c r="G8" s="38"/>
      <c r="H8" s="57">
        <v>92497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0" t="s">
        <v>9</v>
      </c>
      <c r="B9" s="33">
        <v>3429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57">
        <v>3429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10</v>
      </c>
      <c r="B10" s="32">
        <v>31550686</v>
      </c>
      <c r="C10" s="34">
        <v>6966</v>
      </c>
      <c r="D10" s="34">
        <v>1283261</v>
      </c>
      <c r="E10" s="34">
        <v>121670</v>
      </c>
      <c r="F10" s="34">
        <v>1605945</v>
      </c>
      <c r="G10" s="34">
        <v>6920</v>
      </c>
      <c r="H10" s="58">
        <v>28525924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 t="s">
        <v>25</v>
      </c>
      <c r="B11" s="33">
        <v>30119753</v>
      </c>
      <c r="C11" s="38">
        <v>6966</v>
      </c>
      <c r="D11" s="38">
        <v>1257830</v>
      </c>
      <c r="E11" s="38">
        <v>121670</v>
      </c>
      <c r="F11" s="38">
        <v>1550820</v>
      </c>
      <c r="G11" s="38">
        <v>6920</v>
      </c>
      <c r="H11" s="57">
        <v>27175547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" t="s">
        <v>8</v>
      </c>
      <c r="B12" s="33">
        <v>1313065</v>
      </c>
      <c r="C12" s="38"/>
      <c r="D12" s="38">
        <v>0</v>
      </c>
      <c r="E12" s="38">
        <v>0</v>
      </c>
      <c r="F12" s="38">
        <v>55125</v>
      </c>
      <c r="G12" s="38">
        <v>0</v>
      </c>
      <c r="H12" s="57">
        <v>1257940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0" t="s">
        <v>9</v>
      </c>
      <c r="B13" s="33">
        <v>92437</v>
      </c>
      <c r="C13" s="38"/>
      <c r="D13" s="38">
        <v>0</v>
      </c>
      <c r="E13" s="38">
        <v>0</v>
      </c>
      <c r="F13" s="38">
        <v>0</v>
      </c>
      <c r="G13" s="38">
        <v>0</v>
      </c>
      <c r="H13" s="57">
        <v>92437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26</v>
      </c>
      <c r="B14" s="33">
        <v>25431</v>
      </c>
      <c r="C14" s="38"/>
      <c r="D14" s="38">
        <v>25431</v>
      </c>
      <c r="E14" s="38"/>
      <c r="F14" s="38"/>
      <c r="G14" s="38"/>
      <c r="H14" s="57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" t="s">
        <v>11</v>
      </c>
      <c r="B15" s="32">
        <v>58234143</v>
      </c>
      <c r="C15" s="34">
        <v>2331771</v>
      </c>
      <c r="D15" s="34">
        <v>15755134</v>
      </c>
      <c r="E15" s="34">
        <v>3209947</v>
      </c>
      <c r="F15" s="34">
        <v>28796493</v>
      </c>
      <c r="G15" s="34">
        <v>57039</v>
      </c>
      <c r="H15" s="58">
        <v>8083759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0" t="s">
        <v>25</v>
      </c>
      <c r="B16" s="33">
        <v>56642500</v>
      </c>
      <c r="C16" s="38">
        <v>2331771</v>
      </c>
      <c r="D16" s="38">
        <v>15735359</v>
      </c>
      <c r="E16" s="38">
        <v>3199316</v>
      </c>
      <c r="F16" s="38">
        <v>28047583</v>
      </c>
      <c r="G16" s="38">
        <v>57039</v>
      </c>
      <c r="H16" s="57">
        <v>7271432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0" t="s">
        <v>8</v>
      </c>
      <c r="B17" s="33">
        <v>1504253</v>
      </c>
      <c r="C17" s="38"/>
      <c r="D17" s="38"/>
      <c r="E17" s="38">
        <v>10631</v>
      </c>
      <c r="F17" s="38">
        <v>712056</v>
      </c>
      <c r="G17" s="38"/>
      <c r="H17" s="57">
        <v>781566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0" t="s">
        <v>9</v>
      </c>
      <c r="B18" s="33">
        <v>67615</v>
      </c>
      <c r="C18" s="38"/>
      <c r="D18" s="38">
        <v>0</v>
      </c>
      <c r="E18" s="38">
        <v>0</v>
      </c>
      <c r="F18" s="38">
        <v>36854</v>
      </c>
      <c r="G18" s="38">
        <v>0</v>
      </c>
      <c r="H18" s="57">
        <v>30761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26</v>
      </c>
      <c r="B19" s="33">
        <v>19775</v>
      </c>
      <c r="C19" s="51"/>
      <c r="D19" s="36">
        <v>19775</v>
      </c>
      <c r="E19" s="36"/>
      <c r="F19" s="36"/>
      <c r="G19" s="36"/>
      <c r="H19" s="59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 t="s">
        <v>12</v>
      </c>
      <c r="B20" s="32">
        <v>93608815</v>
      </c>
      <c r="C20" s="35">
        <v>2363855</v>
      </c>
      <c r="D20" s="35">
        <v>17127020</v>
      </c>
      <c r="E20" s="35">
        <v>3798470</v>
      </c>
      <c r="F20" s="35">
        <v>32189492</v>
      </c>
      <c r="G20" s="35">
        <v>63959</v>
      </c>
      <c r="H20" s="60">
        <v>38066019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3" t="s">
        <v>19</v>
      </c>
      <c r="B21" s="63">
        <v>7616</v>
      </c>
      <c r="C21" s="20"/>
      <c r="D21" s="7" t="s">
        <v>16</v>
      </c>
      <c r="E21" s="7" t="s">
        <v>16</v>
      </c>
      <c r="F21" s="7" t="s">
        <v>16</v>
      </c>
      <c r="G21" s="7" t="s">
        <v>16</v>
      </c>
      <c r="H21" s="8" t="s">
        <v>16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3"/>
      <c r="B22" s="67" t="s">
        <v>17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14</v>
      </c>
      <c r="B23" s="40">
        <v>14.057000000000002</v>
      </c>
      <c r="C23" s="40">
        <v>5.173</v>
      </c>
      <c r="D23" s="40">
        <v>3.9079999999999999</v>
      </c>
      <c r="E23" s="40">
        <v>4.0000000000000001E-3</v>
      </c>
      <c r="F23" s="40">
        <v>4.8070000000000004</v>
      </c>
      <c r="G23" s="40">
        <v>0.13700000000000001</v>
      </c>
      <c r="H23" s="45">
        <v>2.8000000000000001E-2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25" t="s">
        <v>26</v>
      </c>
      <c r="B24" s="41">
        <v>5.2999999999999999E-2</v>
      </c>
      <c r="C24" s="44">
        <v>0</v>
      </c>
      <c r="D24" s="44">
        <v>5.2999999999999999E-2</v>
      </c>
      <c r="E24" s="44">
        <v>0</v>
      </c>
      <c r="F24" s="44">
        <v>0</v>
      </c>
      <c r="G24" s="44">
        <v>0</v>
      </c>
      <c r="H24" s="46">
        <v>0</v>
      </c>
      <c r="I24" s="28"/>
      <c r="J24" s="1"/>
      <c r="K24" s="1"/>
      <c r="L24" s="1"/>
      <c r="M24" s="1"/>
      <c r="N24" s="1"/>
      <c r="O24" s="1"/>
      <c r="P24" s="1"/>
    </row>
    <row r="25" spans="1:16" x14ac:dyDescent="0.2">
      <c r="A25" s="10" t="s">
        <v>25</v>
      </c>
      <c r="B25" s="41">
        <v>14.004000000000001</v>
      </c>
      <c r="C25" s="42">
        <v>5.173</v>
      </c>
      <c r="D25" s="42">
        <v>3.855</v>
      </c>
      <c r="E25" s="42">
        <v>4.0000000000000001E-3</v>
      </c>
      <c r="F25" s="42">
        <v>4.8070000000000004</v>
      </c>
      <c r="G25" s="42">
        <v>0.13700000000000001</v>
      </c>
      <c r="H25" s="43">
        <v>2.8000000000000001E-2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0" t="s">
        <v>8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2" t="s">
        <v>9</v>
      </c>
      <c r="B27" s="47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13</v>
      </c>
      <c r="B29" s="17">
        <v>17809511</v>
      </c>
      <c r="C29" s="17"/>
      <c r="D29" s="18"/>
      <c r="E29" s="18"/>
      <c r="F29" s="18"/>
      <c r="G29" s="18"/>
      <c r="H29" s="19"/>
    </row>
    <row r="30" spans="1:16" x14ac:dyDescent="0.2">
      <c r="A30" s="22" t="s">
        <v>27</v>
      </c>
      <c r="B30" s="15">
        <v>16484104</v>
      </c>
      <c r="C30" s="38"/>
      <c r="D30" s="15"/>
      <c r="E30" s="5"/>
      <c r="F30" s="5"/>
      <c r="G30" s="5"/>
      <c r="H30" s="6"/>
    </row>
    <row r="31" spans="1:16" x14ac:dyDescent="0.2">
      <c r="A31" s="22" t="s">
        <v>22</v>
      </c>
      <c r="B31" s="39">
        <v>393553</v>
      </c>
      <c r="C31" s="39"/>
      <c r="D31" s="15"/>
      <c r="E31" s="15"/>
      <c r="F31" s="15"/>
      <c r="G31" s="15"/>
      <c r="H31" s="26"/>
    </row>
    <row r="32" spans="1:16" x14ac:dyDescent="0.2">
      <c r="A32" s="27" t="s">
        <v>28</v>
      </c>
      <c r="B32" s="39">
        <v>723542</v>
      </c>
      <c r="C32" s="39"/>
      <c r="D32" s="15"/>
      <c r="E32" s="15"/>
      <c r="F32" s="15"/>
      <c r="G32" s="15"/>
      <c r="H32" s="26"/>
    </row>
    <row r="33" spans="1:8" x14ac:dyDescent="0.2">
      <c r="A33" s="27" t="s">
        <v>39</v>
      </c>
      <c r="B33" s="39">
        <v>193795</v>
      </c>
      <c r="C33" s="39"/>
      <c r="D33" s="15"/>
      <c r="E33" s="15"/>
      <c r="F33" s="15"/>
      <c r="G33" s="15"/>
      <c r="H33" s="26"/>
    </row>
    <row r="34" spans="1:8" x14ac:dyDescent="0.2">
      <c r="A34" s="27" t="s">
        <v>23</v>
      </c>
      <c r="B34" s="39">
        <v>10430</v>
      </c>
      <c r="C34" s="39"/>
      <c r="D34" s="15"/>
      <c r="E34" s="15"/>
      <c r="F34" s="15"/>
      <c r="G34" s="15"/>
      <c r="H34" s="26"/>
    </row>
    <row r="35" spans="1:8" ht="13.5" thickBot="1" x14ac:dyDescent="0.25">
      <c r="A35" s="49" t="s">
        <v>24</v>
      </c>
      <c r="B35" s="31">
        <v>4087</v>
      </c>
      <c r="C35" s="31"/>
      <c r="D35" s="54"/>
      <c r="E35" s="54"/>
      <c r="F35" s="54"/>
      <c r="G35" s="54"/>
      <c r="H35" s="55"/>
    </row>
    <row r="37" spans="1:8" x14ac:dyDescent="0.2">
      <c r="B37" s="21"/>
      <c r="C37" s="21"/>
    </row>
    <row r="38" spans="1:8" x14ac:dyDescent="0.2">
      <c r="B38" s="21"/>
      <c r="C38" s="21"/>
    </row>
    <row r="39" spans="1:8" x14ac:dyDescent="0.2">
      <c r="B39" s="21"/>
      <c r="C39" s="21"/>
    </row>
    <row r="40" spans="1:8" x14ac:dyDescent="0.2">
      <c r="B40" s="21"/>
      <c r="C40" s="21"/>
    </row>
    <row r="43" spans="1:8" x14ac:dyDescent="0.2">
      <c r="B43" s="21"/>
      <c r="C43" s="21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2016</vt:lpstr>
      <vt:lpstr>февраль 2016</vt:lpstr>
      <vt:lpstr>март 2016</vt:lpstr>
      <vt:lpstr>апрель 2016</vt:lpstr>
      <vt:lpstr>май 2016</vt:lpstr>
      <vt:lpstr>июнь 2016</vt:lpstr>
      <vt:lpstr>июль 2016</vt:lpstr>
      <vt:lpstr>август 2016</vt:lpstr>
      <vt:lpstr>сентябрь 2016</vt:lpstr>
      <vt:lpstr>октябрь 2016</vt:lpstr>
      <vt:lpstr>ноябрь 2016</vt:lpstr>
      <vt:lpstr>декабрь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Искевич Виталий Николаевич</cp:lastModifiedBy>
  <dcterms:created xsi:type="dcterms:W3CDTF">2012-06-06T06:45:04Z</dcterms:created>
  <dcterms:modified xsi:type="dcterms:W3CDTF">2017-01-19T12:54:17Z</dcterms:modified>
</cp:coreProperties>
</file>